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0860" windowHeight="6885"/>
  </bookViews>
  <sheets>
    <sheet name="Анкета" sheetId="4" r:id="rId1"/>
    <sheet name="ИТ Анкета" sheetId="5" r:id="rId2"/>
  </sheets>
  <externalReferences>
    <externalReference r:id="rId3"/>
  </externalReferences>
  <definedNames>
    <definedName name="_xlnm.Print_Area" localSheetId="0">Анкета!$B$2:$G$152</definedName>
  </definedNames>
  <calcPr calcId="145621"/>
</workbook>
</file>

<file path=xl/calcChain.xml><?xml version="1.0" encoding="utf-8"?>
<calcChain xmlns="http://schemas.openxmlformats.org/spreadsheetml/2006/main">
  <c r="C14" i="5" l="1"/>
  <c r="C13" i="5"/>
  <c r="E118" i="4"/>
  <c r="F118" i="4"/>
  <c r="G118" i="4"/>
  <c r="D118" i="4"/>
  <c r="C106" i="4"/>
  <c r="C99" i="4"/>
  <c r="C94" i="4"/>
  <c r="C66" i="4"/>
  <c r="C61" i="4"/>
</calcChain>
</file>

<file path=xl/comments1.xml><?xml version="1.0" encoding="utf-8"?>
<comments xmlns="http://schemas.openxmlformats.org/spreadsheetml/2006/main">
  <authors>
    <author>Автор</author>
  </authors>
  <commentLis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ОВХ - объемно-весовые характеристики</t>
        </r>
      </text>
    </comment>
    <comment ref="F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Компании, которых нанимает владелец Интернет-магазина</t>
        </r>
      </text>
    </comment>
    <comment ref="D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Транспорт компании - владельца Интернет-магазина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Например, в целях осуществления претензионной работы, если товары одного и того же артикула могут поступать от разных поставщиков.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Товары могут поступать на склад только под размещенные покупателями заказы, а могут осуществляться и в целях поддержания минимального запаса по отдельным артикулам.</t>
        </r>
      </text>
    </comment>
    <comment ref="F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Компании, которых нанимает владелец Интернет-магазина</t>
        </r>
      </text>
    </comment>
    <comment ref="D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Транспорт компании - владельца Интернет-магазина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 какое время вы хотели бы чтобы наш склад формировал заказ клиента.</t>
        </r>
      </text>
    </commen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тем артикулам, количество которых указано в п.2.4.1.</t>
        </r>
      </text>
    </commen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противном случае, он будет накапливаться на складе FF-оператора.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в процентах наличие маркировки на разных уровнях упаковки</t>
        </r>
      </text>
    </comment>
  </commentList>
</comments>
</file>

<file path=xl/sharedStrings.xml><?xml version="1.0" encoding="utf-8"?>
<sst xmlns="http://schemas.openxmlformats.org/spreadsheetml/2006/main" count="414" uniqueCount="376">
  <si>
    <t>АНКЕТА КЛИЕНТА</t>
  </si>
  <si>
    <t>1.</t>
  </si>
  <si>
    <t>ОБЩАЯ ИНФОРМАЦИЯ О КОМПАНИИ</t>
  </si>
  <si>
    <t>1.1.</t>
  </si>
  <si>
    <t>Наименование компании</t>
  </si>
  <si>
    <t>1.2.</t>
  </si>
  <si>
    <r>
      <t xml:space="preserve">Интернет-ресурс 
</t>
    </r>
    <r>
      <rPr>
        <sz val="9"/>
        <color rgb="FF0070C0"/>
        <rFont val="Calibri"/>
        <family val="2"/>
        <charset val="204"/>
        <scheme val="minor"/>
      </rPr>
      <t>(ссылка)</t>
    </r>
  </si>
  <si>
    <t>1.3.</t>
  </si>
  <si>
    <r>
      <t>Контактное лицо</t>
    </r>
    <r>
      <rPr>
        <sz val="9"/>
        <color rgb="FF0070C0"/>
        <rFont val="Calibri"/>
        <family val="2"/>
        <charset val="204"/>
        <scheme val="minor"/>
      </rPr>
      <t xml:space="preserve"> 
(Ф.И.О., телефон, e-mail)</t>
    </r>
  </si>
  <si>
    <t>1.4.</t>
  </si>
  <si>
    <t>Разновидности раелизуемых товаров</t>
  </si>
  <si>
    <t>1.5.</t>
  </si>
  <si>
    <t>Количество представленных товарных брендов</t>
  </si>
  <si>
    <t>1.6.</t>
  </si>
  <si>
    <r>
      <t xml:space="preserve">Количество крупнейших поставщиков 
</t>
    </r>
    <r>
      <rPr>
        <sz val="9"/>
        <color rgb="FF0070C0"/>
        <rFont val="Calibri"/>
        <family val="2"/>
        <scheme val="minor"/>
      </rPr>
      <t>(которые в сумме обеспечивают до 80% объема поставок)</t>
    </r>
  </si>
  <si>
    <t>1.7.</t>
  </si>
  <si>
    <r>
      <t xml:space="preserve">Направления обслуживания
</t>
    </r>
    <r>
      <rPr>
        <sz val="9"/>
        <color rgb="FF0070C0"/>
        <rFont val="Calibri"/>
        <family val="2"/>
        <charset val="204"/>
        <scheme val="minor"/>
      </rPr>
      <t>(отметьте галочкой)</t>
    </r>
  </si>
  <si>
    <t>b2b</t>
  </si>
  <si>
    <t>b2c</t>
  </si>
  <si>
    <t>1.8.</t>
  </si>
  <si>
    <r>
      <t xml:space="preserve">Регионы присутствия
</t>
    </r>
    <r>
      <rPr>
        <sz val="9"/>
        <color rgb="FF0070C0"/>
        <rFont val="Calibri"/>
        <family val="2"/>
        <charset val="204"/>
        <scheme val="minor"/>
      </rPr>
      <t>(отметить галочкой соответствующие федеральные округа)</t>
    </r>
  </si>
  <si>
    <t>Только Москва и МО</t>
  </si>
  <si>
    <t>Южный ФО</t>
  </si>
  <si>
    <t>Дальневосточный ФО</t>
  </si>
  <si>
    <t>Уральский ФО</t>
  </si>
  <si>
    <t>Северо-Кавказский ФО</t>
  </si>
  <si>
    <t>2.</t>
  </si>
  <si>
    <t>ЛОГИСТИЧЕСКИЕ ПАРАМЕТРЫ ИНТЕРНЕТ МАГАЗИНА</t>
  </si>
  <si>
    <t xml:space="preserve">          2.1. СВОЙСТВА НОМЕНКЛАТУРЫ</t>
  </si>
  <si>
    <t>2.1.1.</t>
  </si>
  <si>
    <r>
      <t xml:space="preserve">Среднее количество активных артикулов, арт.
</t>
    </r>
    <r>
      <rPr>
        <sz val="9"/>
        <color rgb="FF0070C0"/>
        <rFont val="Calibri"/>
        <family val="2"/>
        <charset val="204"/>
        <scheme val="minor"/>
      </rPr>
      <t>(не включая устаревшие и не используемые)</t>
    </r>
  </si>
  <si>
    <t>2.1.2.</t>
  </si>
  <si>
    <t>Среднее количество новых включаемых в оборот артикулов за год, арт.</t>
  </si>
  <si>
    <t>2.1.3.</t>
  </si>
  <si>
    <t>Среднее количество исключаемых из оборота артикулов за год, арт.</t>
  </si>
  <si>
    <t>2.1.4.</t>
  </si>
  <si>
    <t>Может ли клиент предоставить FF-оператору базу штрих кодов производителей в составе классификатора товаров?</t>
  </si>
  <si>
    <t>2.1.5.</t>
  </si>
  <si>
    <t>Может ли клиент предоставить FF-оператору данные об ОВХ  в составе классификатора товаров?</t>
  </si>
  <si>
    <t>2.1.6.</t>
  </si>
  <si>
    <t>Требуется ли измерение и включение в классификатор товаров ОВХ новых артикулов?</t>
  </si>
  <si>
    <t>2.1.7.</t>
  </si>
  <si>
    <t xml:space="preserve">Наименования основных товарных групп 
</t>
  </si>
  <si>
    <t>Группа 1</t>
  </si>
  <si>
    <t>Группа 2</t>
  </si>
  <si>
    <t>Группа 3</t>
  </si>
  <si>
    <t>Группа 4</t>
  </si>
  <si>
    <t>(перечислите до четырех групп в разных столбцах. Старайтесь выделять группы по весо-габаритному признаку)</t>
  </si>
  <si>
    <t>"________"</t>
  </si>
  <si>
    <t>2.1.8.</t>
  </si>
  <si>
    <r>
      <t xml:space="preserve">Средние габариты (ДхШхВ) единицы товара, м
</t>
    </r>
    <r>
      <rPr>
        <sz val="9"/>
        <color rgb="FF0070C0"/>
        <rFont val="Calibri"/>
        <family val="2"/>
        <charset val="204"/>
        <scheme val="minor"/>
      </rPr>
      <t>(укажите средние габариты для товаров каждой из групп)</t>
    </r>
  </si>
  <si>
    <r>
      <t>__</t>
    </r>
    <r>
      <rPr>
        <sz val="11"/>
        <color rgb="FF0070C0"/>
        <rFont val="Calibri"/>
        <family val="2"/>
        <charset val="204"/>
      </rPr>
      <t>×</t>
    </r>
    <r>
      <rPr>
        <sz val="11"/>
        <color rgb="FF0070C0"/>
        <rFont val="Calibri"/>
        <family val="2"/>
        <scheme val="minor"/>
      </rPr>
      <t>__×__</t>
    </r>
  </si>
  <si>
    <t>2.1.9.</t>
  </si>
  <si>
    <r>
      <t xml:space="preserve">Средняя масса единицы товара, кг
</t>
    </r>
    <r>
      <rPr>
        <sz val="9"/>
        <color rgb="FF0070C0"/>
        <rFont val="Calibri"/>
        <family val="2"/>
        <charset val="204"/>
        <scheme val="minor"/>
      </rPr>
      <t>(укажите среднюю массу для товаров каждой из групп)</t>
    </r>
  </si>
  <si>
    <t>2.1.10.</t>
  </si>
  <si>
    <t>Средняя продажная стоимость единицы товара, руб. с НДС</t>
  </si>
  <si>
    <t>2.1.12.</t>
  </si>
  <si>
    <t>Количество активных артикулов по товарной группе, арт.</t>
  </si>
  <si>
    <t>2.1.13.</t>
  </si>
  <si>
    <r>
      <t xml:space="preserve">Доля товарной группы в общем объеме отгрузок, %
</t>
    </r>
    <r>
      <rPr>
        <sz val="9"/>
        <color rgb="FF0070C0"/>
        <rFont val="Calibri"/>
        <family val="2"/>
        <charset val="204"/>
        <scheme val="minor"/>
      </rPr>
      <t>(весь объем отгрузок равен 100%)</t>
    </r>
  </si>
  <si>
    <t>2.1.14.</t>
  </si>
  <si>
    <r>
      <t xml:space="preserve">Доля товарной группы в общем объеме клиентских возвратов, % </t>
    </r>
    <r>
      <rPr>
        <sz val="9"/>
        <color rgb="FF0070C0"/>
        <rFont val="Calibri"/>
        <family val="2"/>
        <charset val="204"/>
        <scheme val="minor"/>
      </rPr>
      <t>(весь объем возвратов равен 100%)</t>
    </r>
  </si>
  <si>
    <t xml:space="preserve">          2.2. ПОСТУПЛЕНИЕ ТОВАРОВ НА СКЛАД</t>
  </si>
  <si>
    <t>2.2.1.</t>
  </si>
  <si>
    <t>Кто будет осуществлять доставку товаров от поставщиков Интернет-магазина на склад FF-оператора</t>
  </si>
  <si>
    <t>Сами поставщики</t>
  </si>
  <si>
    <t>Курьерские службы</t>
  </si>
  <si>
    <t>Собственный транспорт</t>
  </si>
  <si>
    <t>Транспорт FF-оператора</t>
  </si>
  <si>
    <t>2.2.2.</t>
  </si>
  <si>
    <t>Требуется ли учитывать наименования поставщиков, от которых поступила каждая конкретная единица товара</t>
  </si>
  <si>
    <t>2.2.3.</t>
  </si>
  <si>
    <t>Среднее количество артикулов в одной поставке на склад, арт.</t>
  </si>
  <si>
    <t>2.2.4.</t>
  </si>
  <si>
    <t>Среднее количество единиц товара в одной поставке на склад, шт.</t>
  </si>
  <si>
    <t>2.2.5.</t>
  </si>
  <si>
    <t>Доля товаров, поставляемых на склад под уже поступившие заказы покупателей, %</t>
  </si>
  <si>
    <t>2.2.7.</t>
  </si>
  <si>
    <t>График подачи машин на поставку по времени суток</t>
  </si>
  <si>
    <t>00:00-02:00</t>
  </si>
  <si>
    <t>02:00-04:00</t>
  </si>
  <si>
    <t>04:00-06:00</t>
  </si>
  <si>
    <t>06:00-08:00</t>
  </si>
  <si>
    <t>(среднее в сутки количество машин на поставку, с разбивкой по временным интервалам)</t>
  </si>
  <si>
    <t>08:00-10:00</t>
  </si>
  <si>
    <t>10:00-12:00</t>
  </si>
  <si>
    <t>12:00-14:00</t>
  </si>
  <si>
    <t>14:00-16:00</t>
  </si>
  <si>
    <t>16:00-18:00</t>
  </si>
  <si>
    <t>18:00-20:00</t>
  </si>
  <si>
    <t>20:00-22:00</t>
  </si>
  <si>
    <t>22:00-00:00</t>
  </si>
  <si>
    <t>2.2.8.</t>
  </si>
  <si>
    <t>График подачи машин на поставку дням недели</t>
  </si>
  <si>
    <t>пн</t>
  </si>
  <si>
    <t>вт</t>
  </si>
  <si>
    <t>ср</t>
  </si>
  <si>
    <t>чт</t>
  </si>
  <si>
    <t>(среднее в неделю количество машин на поставку, с разбивкой по дням недели)</t>
  </si>
  <si>
    <t>пт</t>
  </si>
  <si>
    <t>сб</t>
  </si>
  <si>
    <t>вс</t>
  </si>
  <si>
    <t xml:space="preserve">          2.3. ОТГРУЗКА ТОВАРОВ СО СКЛАДА И ДОСТАВКА ПОКУПАТЕЛЮ</t>
  </si>
  <si>
    <t>2.3.1.</t>
  </si>
  <si>
    <t>Кто будет осуществлять доставку товаров со склада FF-оператора получателю заказа</t>
  </si>
  <si>
    <t>2.3.2.</t>
  </si>
  <si>
    <t>DPD</t>
  </si>
  <si>
    <t>SPSR</t>
  </si>
  <si>
    <t>EMS</t>
  </si>
  <si>
    <r>
      <t xml:space="preserve">Другие </t>
    </r>
    <r>
      <rPr>
        <sz val="9"/>
        <color rgb="FF0070C0"/>
        <rFont val="Calibri"/>
        <family val="2"/>
        <charset val="204"/>
        <scheme val="minor"/>
      </rPr>
      <t>(перечислить)</t>
    </r>
    <r>
      <rPr>
        <sz val="11"/>
        <color rgb="FF0070C0"/>
        <rFont val="Calibri"/>
        <family val="2"/>
        <scheme val="minor"/>
      </rPr>
      <t>:</t>
    </r>
  </si>
  <si>
    <t>"__________, ___________, __________"</t>
  </si>
  <si>
    <t>2.3.3.</t>
  </si>
  <si>
    <r>
      <t xml:space="preserve">Среднее количество заказов на отгрузку в месяц, зак.
</t>
    </r>
    <r>
      <rPr>
        <sz val="9"/>
        <color rgb="FF0070C0"/>
        <rFont val="Calibri"/>
        <family val="2"/>
        <charset val="204"/>
        <scheme val="minor"/>
      </rPr>
      <t>(рассматриваются только выкупленные клиентом заказы)</t>
    </r>
  </si>
  <si>
    <t>2.3.4.</t>
  </si>
  <si>
    <r>
      <t xml:space="preserve">Среднее количество единиц товара в заказе, шт
</t>
    </r>
    <r>
      <rPr>
        <sz val="9"/>
        <color rgb="FF0070C0"/>
        <rFont val="Calibri"/>
        <family val="2"/>
        <charset val="204"/>
        <scheme val="minor"/>
      </rPr>
      <t>(значение может быть дробным)</t>
    </r>
  </si>
  <si>
    <t>2.3.5.</t>
  </si>
  <si>
    <r>
      <t xml:space="preserve">Среднее количество артикулов в заказе, арт.
</t>
    </r>
    <r>
      <rPr>
        <sz val="9"/>
        <color rgb="FF0070C0"/>
        <rFont val="Calibri"/>
        <family val="2"/>
        <charset val="204"/>
        <scheme val="minor"/>
      </rPr>
      <t>(значение может быть дробным)</t>
    </r>
  </si>
  <si>
    <t>2.3.6.</t>
  </si>
  <si>
    <t>Требуется ли от FF-оператора получать платежи от покупателей</t>
  </si>
  <si>
    <t>2.3.7.</t>
  </si>
  <si>
    <t>Средняя продажная цена заказа, руб. с НДС</t>
  </si>
  <si>
    <t>2.3.8.</t>
  </si>
  <si>
    <r>
      <t xml:space="preserve">Доля заказов, оплачиваемых методом предоплаты, % </t>
    </r>
    <r>
      <rPr>
        <sz val="9"/>
        <color rgb="FF0070C0"/>
        <rFont val="Calibri"/>
        <family val="2"/>
        <charset val="204"/>
        <scheme val="minor"/>
      </rPr>
      <t>(безналичным расчетом, с сайта Интернет-магазина)</t>
    </r>
  </si>
  <si>
    <t>2.3.9.</t>
  </si>
  <si>
    <r>
      <t xml:space="preserve">Доля заказов, поступающих из регионов, % 
</t>
    </r>
    <r>
      <rPr>
        <sz val="9"/>
        <color rgb="FF0070C0"/>
        <rFont val="Calibri"/>
        <family val="2"/>
        <charset val="204"/>
        <scheme val="minor"/>
      </rPr>
      <t>(за пределами Москвы и МО)</t>
    </r>
  </si>
  <si>
    <t>2.3.10.</t>
  </si>
  <si>
    <t>Имеются ли у компании центры по дополнительному распределению заказов в регионах</t>
  </si>
  <si>
    <t>2.3.11.</t>
  </si>
  <si>
    <r>
      <t xml:space="preserve">Доля заказов, возвращаемых покупателями (всего), %
</t>
    </r>
    <r>
      <rPr>
        <sz val="9"/>
        <color rgb="FF0070C0"/>
        <rFont val="Calibri"/>
        <family val="2"/>
        <charset val="204"/>
        <scheme val="minor"/>
      </rPr>
      <t>(за 100% принимать общее количество отгруженных со склада заказов)</t>
    </r>
  </si>
  <si>
    <t>2.3.12.</t>
  </si>
  <si>
    <r>
      <t>в т.ч. доля заказов, возвращаемых покупателями по причине наличия брака, %</t>
    </r>
    <r>
      <rPr>
        <sz val="9"/>
        <color rgb="FF0070C0"/>
        <rFont val="Calibri"/>
        <family val="2"/>
        <charset val="204"/>
        <scheme val="minor"/>
      </rPr>
      <t xml:space="preserve"> (входит в состав п.2.3.11.)</t>
    </r>
  </si>
  <si>
    <t>2.3.13.</t>
  </si>
  <si>
    <r>
      <t xml:space="preserve">Доля заказов, аннулируемых до отгрузки, %
</t>
    </r>
    <r>
      <rPr>
        <sz val="9"/>
        <color rgb="FF0070C0"/>
        <rFont val="Calibri"/>
        <family val="2"/>
        <charset val="204"/>
        <scheme val="minor"/>
      </rPr>
      <t>(за 100% принимать общее количество созданных заказов)</t>
    </r>
  </si>
  <si>
    <t>2.3.14.</t>
  </si>
  <si>
    <t>Целевое время формирования заказа на складе, час.</t>
  </si>
  <si>
    <t>2.3.15.</t>
  </si>
  <si>
    <t>График подачи машин на отгрузку по времени суток</t>
  </si>
  <si>
    <t>(среднее в сутки количество машин на отгрузку, с разбивкой по временным интервалам)</t>
  </si>
  <si>
    <t>2.3.16.</t>
  </si>
  <si>
    <t>Среднее количество заказов Интернет-магазина по дням недели</t>
  </si>
  <si>
    <t>(среднее в неделю количество заказов, с разбивкой по дням недели)</t>
  </si>
  <si>
    <t>2.3.17.</t>
  </si>
  <si>
    <t>Среднее количество заказов Интернет-магазина по месяцам года</t>
  </si>
  <si>
    <t>январь</t>
  </si>
  <si>
    <t>февраль</t>
  </si>
  <si>
    <t>март</t>
  </si>
  <si>
    <t>апрель</t>
  </si>
  <si>
    <t>(среднее в сгод количество заказов, с разбивкой по месяцам года)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</si>
  <si>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</si>
  <si>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</si>
  <si>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</si>
  <si>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</si>
  <si>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</si>
  <si>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</si>
  <si>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</si>
  <si>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</si>
  <si>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2.3.18.</t>
  </si>
  <si>
    <t>Укажите способы упаковки, которые необходимо использовать при подготовке заказов</t>
  </si>
  <si>
    <t>Гофро-короба</t>
  </si>
  <si>
    <t>Стреппинг-лента</t>
  </si>
  <si>
    <t>Упаковочная бумага</t>
  </si>
  <si>
    <t>Сейф-пакеты</t>
  </si>
  <si>
    <t>Предполагает ли компания самостоятельно предоставлять расходные материалы FF-оператору</t>
  </si>
  <si>
    <t xml:space="preserve">          2.4. ХРАНЕНИЕ ТОВАРОВ НА СКЛАДЕ</t>
  </si>
  <si>
    <t>2.4.1.</t>
  </si>
  <si>
    <t>По какому количеству артикулов каждой из товарных групп предполагается поддерживать минимальный товарный запас на складе, арт.</t>
  </si>
  <si>
    <t>2.4.2.</t>
  </si>
  <si>
    <t>Минимальный поддерживаемый запас по всем артикулам товарной группы, шт.</t>
  </si>
  <si>
    <t>2.4.3.</t>
  </si>
  <si>
    <t>Предполагается ли возвращать не выкупленный клиентом не бракованный товар обратно покупателю</t>
  </si>
  <si>
    <t>2.4.4.</t>
  </si>
  <si>
    <t>Какие способы учета товарного запаса требуется реализовать на складе</t>
  </si>
  <si>
    <t>FIFO</t>
  </si>
  <si>
    <t>LIFO</t>
  </si>
  <si>
    <t>FEFO</t>
  </si>
  <si>
    <t>FPFO</t>
  </si>
  <si>
    <t>2.4.5.</t>
  </si>
  <si>
    <r>
      <t xml:space="preserve">Требования к температурному режиму на складе, </t>
    </r>
    <r>
      <rPr>
        <sz val="11"/>
        <color rgb="FF0070C0"/>
        <rFont val="Calibri"/>
        <family val="2"/>
        <charset val="204"/>
      </rPr>
      <t>°</t>
    </r>
    <r>
      <rPr>
        <sz val="11"/>
        <color rgb="FF0070C0"/>
        <rFont val="Calibri"/>
        <family val="2"/>
      </rPr>
      <t>С</t>
    </r>
  </si>
  <si>
    <t>2.4.6.</t>
  </si>
  <si>
    <t>Требования к относительной влажности воздуха на складе, %</t>
  </si>
  <si>
    <t>от ____%
до ____%</t>
  </si>
  <si>
    <t>3.</t>
  </si>
  <si>
    <t>3.1.</t>
  </si>
  <si>
    <t>Укажите необходимый режим работы call-центра</t>
  </si>
  <si>
    <t>24 часа 
в сутки</t>
  </si>
  <si>
    <t>12 часов 
в сутки</t>
  </si>
  <si>
    <t>9 часов 
в сутки</t>
  </si>
  <si>
    <t>7 дней
в неделю</t>
  </si>
  <si>
    <t>5 дней
в неделю</t>
  </si>
  <si>
    <r>
      <t>Другие</t>
    </r>
    <r>
      <rPr>
        <sz val="11"/>
        <color rgb="FF0070C0"/>
        <rFont val="Calibri"/>
        <family val="2"/>
        <scheme val="minor"/>
      </rPr>
      <t>:</t>
    </r>
  </si>
  <si>
    <t>"__________"</t>
  </si>
  <si>
    <t>3.2.</t>
  </si>
  <si>
    <t>Работники call-центра должны консультировать покупателей по вопросам акций и спецпредложений Интернет-магазина</t>
  </si>
  <si>
    <t>3.3.</t>
  </si>
  <si>
    <t>Работники call-центра должны консультировать покупателей по вопросам потребительскиъх свойств товара</t>
  </si>
  <si>
    <t>3.4.</t>
  </si>
  <si>
    <t>Работники call-центра должны обзванивать постоянных клиентов Интернет-магазина с предложениями по акциям</t>
  </si>
  <si>
    <t>3.5.</t>
  </si>
  <si>
    <t>Работники call-центра должны производить маркетинговые опросы клиентов по заданию Интернет-магазина</t>
  </si>
  <si>
    <t>3.6.</t>
  </si>
  <si>
    <t>Интернет-магазину требуются выделенные операторы call-центра, которые будут обрабатывать только его звонки</t>
  </si>
  <si>
    <t>4.</t>
  </si>
  <si>
    <t>4.1.</t>
  </si>
  <si>
    <t>На какой платформе создан сайт Интернет-магазина?</t>
  </si>
  <si>
    <t>4.2.</t>
  </si>
  <si>
    <t>Какую ERP систему вы используете?</t>
  </si>
  <si>
    <t>4.3.</t>
  </si>
  <si>
    <t>Какую CMR систему вы используете?</t>
  </si>
  <si>
    <t>4.4.</t>
  </si>
  <si>
    <t>Перечислите другой используемый Интернет-магазином специализированный софт.</t>
  </si>
  <si>
    <t>4.5.</t>
  </si>
  <si>
    <r>
      <t xml:space="preserve">Имеются ли в вашем штате ИТ-специалисты
</t>
    </r>
    <r>
      <rPr>
        <sz val="9"/>
        <color rgb="FF0070C0"/>
        <rFont val="Calibri"/>
        <family val="2"/>
        <charset val="204"/>
        <scheme val="minor"/>
      </rPr>
      <t>(укажите один или несколько наиболее подходящих вариантов)</t>
    </r>
  </si>
  <si>
    <t>4.6.</t>
  </si>
  <si>
    <t>Требуется ли со стороны FF-оператора проведение работ по наполнению сайта?</t>
  </si>
  <si>
    <t>4.7.</t>
  </si>
  <si>
    <t>Требуется ли со стороны FF-оператора проведение работ по продвижению сайта в поисковых системах?</t>
  </si>
  <si>
    <t>ИТ АНКЕТА КЛИЕНТА</t>
  </si>
  <si>
    <t>Общие сведения</t>
  </si>
  <si>
    <t>Тип товара</t>
  </si>
  <si>
    <t>Особые условия хранения</t>
  </si>
  <si>
    <t>Если для части товаров требуются дополнительные условия хранения - температурный режим, изолированное от пыли хранение, особо опасные товары</t>
  </si>
  <si>
    <t xml:space="preserve">Укажите требуемый тип передачи данных </t>
  </si>
  <si>
    <t>1) Передача данных (заказ на приход, заказ на подборку, отгрузку) осуществляется по электронной почте в несогласованном формате, или на бумажном носителе.
2) Данные о предполагаемом приходе и заказ на подборку передается в полуавтоматическом режиме в виде CSV файлов в согласованном формате по электронной почте.
3) Интерфейс между WMS и ИС Клиента - подтверждение прихода, получение заказа на подборку, подтверждение собранного заказа и отгрузки товара со склада</t>
  </si>
  <si>
    <t>Груз</t>
  </si>
  <si>
    <t>Расписание прихода груза</t>
  </si>
  <si>
    <t>Укажите, как приходит груз 
- по расписанию один/несколько раз в неделю в фиксированное время
-Груз приходит не по расписанию, но в заранее (за 3 дня и более) известное время
-Груз может приходить в любое время. Оно заранее не известно
-другое</t>
  </si>
  <si>
    <t xml:space="preserve">Типы используемой тары (поддона) </t>
  </si>
  <si>
    <t>Подчеркните типы используемой тары (поддона)
EURO 120*80;       FIN 120*100;          US 120*120;</t>
  </si>
  <si>
    <t>Прочие (в т.ч. транспортные паллеты, слипшиты и т.п.), указать размеры</t>
  </si>
  <si>
    <t>% от общего объема</t>
  </si>
  <si>
    <t>Кросс докинг</t>
  </si>
  <si>
    <t>Выбрать используемый тип кросс-докинга:</t>
  </si>
  <si>
    <t>Перевалка – одновременная выгрузка из одного транспортного средства и загрузка в другое минуя места хранения. Фактическая смена подвижного состава без дополнительной обработки груза.</t>
  </si>
  <si>
    <t>Расконсолидация – Доставка на склад партий товара от одного поставщика в адрес нескольких конечных получателей одним транспортным средством, сортировка партий товара, загрузка в несколько транспортных средств, доставка нескольким конечным получателям. 
• Дополнительно. Несколько поставщиков по схеме 2 поставляют товар для нескольких грузополучателей.</t>
  </si>
  <si>
    <t xml:space="preserve">Консолидация заказов – Приходят несколько машин, которые затем консолидируются в одну, уходящую конечному грузополучателю. </t>
  </si>
  <si>
    <t>Комплектация – укрупнение партий товара, поступивших на склад для обработки в технологии кросс-докинг, заказами, скомплектованными из товаров, хранящихся на складе.</t>
  </si>
  <si>
    <t>Формирование партий – кросс-докинг проходит в 2 этапа: Пришедшая машина с товаром разгружается в зоне кросс-докинга, после чего происходит распределение по заказам, которые потом распределяются по машинам.</t>
  </si>
  <si>
    <t>Тип упаковки товара (короб, бочка и т.п.)</t>
  </si>
  <si>
    <t>Укажите тип упаковки товара. Если есть несколько групп товаров, указать для каждой при возможности.</t>
  </si>
  <si>
    <t>Единица учета товара (короб, паллета и т.п.)</t>
  </si>
  <si>
    <t>Укажите единицы учета товара.Если есть несколько групп товаров, указать для каждой при возможности.</t>
  </si>
  <si>
    <t>Кол-во брака на входе, % от объема поступления на склад</t>
  </si>
  <si>
    <t>Укажите в процентах количество брака на входе.</t>
  </si>
  <si>
    <t>Параметры маркировки</t>
  </si>
  <si>
    <t>Паллеты</t>
  </si>
  <si>
    <t>Короба</t>
  </si>
  <si>
    <t>Групповые упаковки</t>
  </si>
  <si>
    <t>Штуки</t>
  </si>
  <si>
    <t>Другое</t>
  </si>
  <si>
    <t>Наличие наименования, %</t>
  </si>
  <si>
    <t>Наличие штрих-кода, %</t>
  </si>
  <si>
    <t>Тип штрих-кода (формат)</t>
  </si>
  <si>
    <t>Приемка и расстановка</t>
  </si>
  <si>
    <t>ABC XYZ анализ и расстановка:</t>
  </si>
  <si>
    <t>ABCXYZ анализ активно используется в управлении запасами</t>
  </si>
  <si>
    <t>ABCXYZ анализ не ведется, но есть возможность предоставить показатели деятельности за n-й период</t>
  </si>
  <si>
    <t>ABCXYZ анализ не ведется, статистика продаж не ведется/не может быть предоставлена</t>
  </si>
  <si>
    <t>Существует ли процесс передачи права собственности внутри склада + необходимость учета биллинга для каждого (для компаний с операционной деятельностью, которая может осуществляться на складах МОЛКОМ/ при прочих нуждах)</t>
  </si>
  <si>
    <t>Нет, не существует</t>
  </si>
  <si>
    <t>Да, существует.
Контрагенты находятся внутри одной группы компаний, отдльный учет каждого контрагента не нужен</t>
  </si>
  <si>
    <t>Да, существует. Необходим отдельный учет каждого контрагента</t>
  </si>
  <si>
    <t>Информация о владельце груза</t>
  </si>
  <si>
    <t>У груза всегда один влалделец</t>
  </si>
  <si>
    <t>У груза может быть ограниченный перечень владельцев</t>
  </si>
  <si>
    <t>У груза может быть бесконечно много владельцев, их перечень заранее не известен</t>
  </si>
  <si>
    <t>Товар</t>
  </si>
  <si>
    <t>Требуется ли выделение групп (категорий) среди товара</t>
  </si>
  <si>
    <t>Перечислите наличие групп среди годного товара</t>
  </si>
  <si>
    <t>Перечислите, если необходимо, наличие групп, среди бракованного товара</t>
  </si>
  <si>
    <t>Требуется ли предоставление дополнительных услуг обработки</t>
  </si>
  <si>
    <t>Подчеркните необходимые операции обработки: стикеровка, сортировка, фасовка, комплектация, упаковка</t>
  </si>
  <si>
    <t>Требуется ли дополнительный контроль наличия маркировки на товаре, содержания этикетки на товаре, соответствие цвета и размера с указанной в маркировке, контроль сроков годности, прочее</t>
  </si>
  <si>
    <t>Укажите необходимые операции контроля</t>
  </si>
  <si>
    <t>Работа с браком, излишками и недостачами</t>
  </si>
  <si>
    <t>Выберите один из нижеперечисленных вариантов обработки брака</t>
  </si>
  <si>
    <t>Работы с браком не предполагается</t>
  </si>
  <si>
    <t xml:space="preserve">Работа с браком заключается в консолидации бракованных товаров и последующей отгрузке </t>
  </si>
  <si>
    <t>Работа с браком заключается консолидации, в обработке товара по требованию и переводе брака в группу годных/уцененных товаров</t>
  </si>
  <si>
    <t>Работа с браком заключается в консолидации бракованных товаров по категориям и последующей отгрузке 
Товару может быть присвоена одна из четырех блокировок: 
Уценка, Некомплект, Ремонт, Утиль.</t>
  </si>
  <si>
    <t>Недостача</t>
  </si>
  <si>
    <t>Отгрузка и резервирование</t>
  </si>
  <si>
    <t>Требуется ли определенный тип резервирования</t>
  </si>
  <si>
    <t>Подчеркнуть необходимые правила резервирования:FEFO, LIFO, FIFO, FPFO, BBD</t>
  </si>
  <si>
    <t>Расписание расхода груза</t>
  </si>
  <si>
    <t>Укажите, как уходит груз 
- по расписанию один/несколько раз в неделю в фиксированное время
-Груз приходит не по расписанию, но в заранее (за 3 дня и более) известное время
-Груз может приходить в любое время. Оно заранее не известно
-другое</t>
  </si>
  <si>
    <t>В какой таре было бы желательно получать отгруженный товар</t>
  </si>
  <si>
    <t>Указать тип и размеры тары, а так же, кто будет её предоставлять</t>
  </si>
  <si>
    <t>Адрес грузоотправителя</t>
  </si>
  <si>
    <t>Молком</t>
  </si>
  <si>
    <t>Адрес клиента</t>
  </si>
  <si>
    <t>другое</t>
  </si>
  <si>
    <t>Отчетность</t>
  </si>
  <si>
    <t>Из предоставленных  в каталоге отчетов отметьте необходимые 
(в случае отсутствия таковых впишите требуемые):</t>
  </si>
  <si>
    <t xml:space="preserve">  Акт приемки груза</t>
  </si>
  <si>
    <t xml:space="preserve">  Акт приемки товара</t>
  </si>
  <si>
    <t xml:space="preserve">  ТОРГ-2</t>
  </si>
  <si>
    <t xml:space="preserve">  Коммерческий акт на груз</t>
  </si>
  <si>
    <t xml:space="preserve">  Коммерческий акт на товар</t>
  </si>
  <si>
    <t xml:space="preserve">  МХ-1</t>
  </si>
  <si>
    <t xml:space="preserve">  Коммерческий акт при работе на складе</t>
  </si>
  <si>
    <t xml:space="preserve">  Упаковочный лист</t>
  </si>
  <si>
    <t xml:space="preserve">  Сводный упаковочный лист</t>
  </si>
  <si>
    <t xml:space="preserve">  Акт выдачи</t>
  </si>
  <si>
    <t xml:space="preserve">  Товаро-транспортная накладная</t>
  </si>
  <si>
    <t xml:space="preserve">  Транспортная накладная</t>
  </si>
  <si>
    <t xml:space="preserve">  ТОРГ-12</t>
  </si>
  <si>
    <t xml:space="preserve">  ТОРГ-13</t>
  </si>
  <si>
    <t xml:space="preserve">  Перечень грузовых мест по маршруту</t>
  </si>
  <si>
    <t xml:space="preserve">  Справка по приходу</t>
  </si>
  <si>
    <t xml:space="preserve">  Справка по наличию товара на складе</t>
  </si>
  <si>
    <t xml:space="preserve">  Состояние заявок на выдачу</t>
  </si>
  <si>
    <t xml:space="preserve">  Наличие заявок на складе</t>
  </si>
  <si>
    <t xml:space="preserve">  Расход товара со склада</t>
  </si>
  <si>
    <t xml:space="preserve">  Расход заявок со склада</t>
  </si>
  <si>
    <t xml:space="preserve">  Расхождения при резервировании</t>
  </si>
  <si>
    <t xml:space="preserve">  Товары в коммерческих актах при приемке</t>
  </si>
  <si>
    <t xml:space="preserve">  Товары в коммерческих актах при работе на складе</t>
  </si>
  <si>
    <t xml:space="preserve">  Оборот по артикулу</t>
  </si>
  <si>
    <t xml:space="preserve">  Аннулированные заявки</t>
  </si>
  <si>
    <t xml:space="preserve">  Инвентаризационная ведомость.</t>
  </si>
  <si>
    <t xml:space="preserve">  Итоговый отчет по инвентаризации</t>
  </si>
  <si>
    <t xml:space="preserve">  ИНВ-5</t>
  </si>
  <si>
    <t>Интеграция с системой клиента</t>
  </si>
  <si>
    <t>Отметьте интерфейсы обмена данных, которые вы хотели бы использовать</t>
  </si>
  <si>
    <t>От Клиента в адрес «МОЛКОМ»:</t>
  </si>
  <si>
    <t>1.     Информация о товаре (каталог артикулов)</t>
  </si>
  <si>
    <t>2.     Информация о комплектах  (наборы товаров)</t>
  </si>
  <si>
    <t>3.     Заказ на Приход товара</t>
  </si>
  <si>
    <t>4.     Заказ на Отгрузку товара</t>
  </si>
  <si>
    <t>5.     Справочник компаний</t>
  </si>
  <si>
    <t>6.     Другое _______________________________</t>
  </si>
  <si>
    <t>7.     Другое _______________________________</t>
  </si>
  <si>
    <t>От «МОЛКОМ » в адрес Клиента:</t>
  </si>
  <si>
    <t>1.     Подтверждение Прихода товара в разрезе позиций накладной</t>
  </si>
  <si>
    <t>2.     Подтверждение Прихода товара в разрезе партия – срок годности</t>
  </si>
  <si>
    <t>3.     Подтверждение Отгрузки товара в разрезе позиций накладной</t>
  </si>
  <si>
    <t>4.     Подтверждение Отгрузки товара в разрезе партия – срок годности</t>
  </si>
  <si>
    <t>5.     Наличие товаров на складе</t>
  </si>
  <si>
    <t>6.     Состояние заявок на выдачу</t>
  </si>
  <si>
    <t>8.     Другое _______________________________</t>
  </si>
  <si>
    <t>Протокол взаимодействия</t>
  </si>
  <si>
    <t>FTP</t>
  </si>
  <si>
    <t>SFTP</t>
  </si>
  <si>
    <t>Другое:</t>
  </si>
  <si>
    <t>Формат файлов (документов)</t>
  </si>
  <si>
    <t>.csc</t>
  </si>
  <si>
    <t>.xls</t>
  </si>
  <si>
    <t>.xml</t>
  </si>
  <si>
    <t>Кодировка</t>
  </si>
  <si>
    <t>UTF-8</t>
  </si>
  <si>
    <t>KOI8-R</t>
  </si>
  <si>
    <t>Windows-1251</t>
  </si>
  <si>
    <t>ANSI</t>
  </si>
  <si>
    <t>Этикетки</t>
  </si>
  <si>
    <t>Дизайн этикеток</t>
  </si>
  <si>
    <t xml:space="preserve">  Этикетка на товар 35 х 15 </t>
  </si>
  <si>
    <t xml:space="preserve">  Этикетка  на товар 30 х25</t>
  </si>
  <si>
    <t xml:space="preserve">  Этикетка  на товар 27 х12</t>
  </si>
  <si>
    <t xml:space="preserve">  Этикетка  на товар 45 х 25 </t>
  </si>
  <si>
    <t xml:space="preserve">  Этикетка  на товар 55 х 30</t>
  </si>
  <si>
    <t xml:space="preserve">  Этикетка  на товар 100 х 70 </t>
  </si>
  <si>
    <t xml:space="preserve">  Этикетка  на товар 80 х 53</t>
  </si>
  <si>
    <t>Центральный ФО да</t>
  </si>
  <si>
    <t>Северо-Западный ФО да</t>
  </si>
  <si>
    <t>Сибирский ФО да</t>
  </si>
  <si>
    <t>Приволжский ФО да</t>
  </si>
  <si>
    <t>Крымский ФО да</t>
  </si>
  <si>
    <t>ежедневная отправка</t>
  </si>
  <si>
    <t>почта России</t>
  </si>
  <si>
    <t>не могу сказать</t>
  </si>
  <si>
    <t>Стрейч-пленка да</t>
  </si>
  <si>
    <t>УСЛОВИЯ РАБОТЫ CALL-ЦЕНТРА - не интересует ваш call-центр</t>
  </si>
  <si>
    <t>ИТ-ПОДДЕРЖКА ИНТЕРНЕТ-МАГАЗИНА - не интересно</t>
  </si>
  <si>
    <t xml:space="preserve">Транспорт FF-оператора </t>
  </si>
  <si>
    <t>Пузырьковая пленка</t>
  </si>
  <si>
    <t>от ___°С
до ___°С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</si>
</sst>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кг&quot;;\-#,##0&quot;кг&quot;"/>
    <numFmt numFmtId="165" formatCode="#,##0&quot;арт.&quot;;\-#,##0&quot;арт.&quot;"/>
    <numFmt numFmtId="166" formatCode="#,##0&quot;руб.&quot;;\-#,##0&quot;руб.&quot;"/>
    <numFmt numFmtId="167" formatCode="#,##0&quot;зак.&quot;;\-#,##0&quot;зак.&quot;"/>
    <numFmt numFmtId="168" formatCode="#,##0&quot;шт.&quot;;\-#,##0&quot;шт.&quot;"/>
    <numFmt numFmtId="169" formatCode="#,##0.00&quot;шт.&quot;;\-#,##0.00&quot;шт.&quot;"/>
    <numFmt numFmtId="170" formatCode="#,##0&quot; ТС&quot;;\-#,##0&quot; ТС&quot;"/>
    <numFmt numFmtId="171" formatCode="#,##0.00&quot; ч.&quot;;\-#,##0.00&quot; ч.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9"/>
      <color rgb="FF0070C0"/>
      <name val="Calibri"/>
      <family val="2"/>
      <scheme val="minor"/>
    </font>
    <font>
      <sz val="9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3"/>
      <name val="Calibri"/>
      <family val="2"/>
      <charset val="204"/>
      <scheme val="minor"/>
    </font>
    <font>
      <i/>
      <sz val="11"/>
      <color theme="3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ADC00"/>
        <bgColor indexed="64"/>
      </patternFill>
    </fill>
    <fill>
      <patternFill patternType="solid">
        <fgColor rgb="FFFFE10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75">
    <xf numFmtId="0" fontId="0" fillId="0" borderId="0" xfId="0"/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6" fillId="6" borderId="6" xfId="0" quotePrefix="1" applyFont="1" applyFill="1" applyBorder="1" applyAlignment="1">
      <alignment horizontal="right" vertical="top"/>
    </xf>
    <xf numFmtId="0" fontId="6" fillId="6" borderId="7" xfId="0" applyFont="1" applyFill="1" applyBorder="1" applyAlignment="1">
      <alignment vertical="top"/>
    </xf>
    <xf numFmtId="0" fontId="6" fillId="6" borderId="7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4" fillId="2" borderId="9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3" fontId="4" fillId="6" borderId="9" xfId="0" applyNumberFormat="1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vertical="top" wrapText="1"/>
    </xf>
    <xf numFmtId="9" fontId="4" fillId="6" borderId="9" xfId="1" applyFont="1" applyFill="1" applyBorder="1" applyAlignment="1">
      <alignment horizontal="right" vertical="top" wrapText="1"/>
    </xf>
    <xf numFmtId="164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 wrapText="1"/>
    </xf>
    <xf numFmtId="9" fontId="4" fillId="5" borderId="9" xfId="1" applyFont="1" applyFill="1" applyBorder="1" applyAlignment="1">
      <alignment horizontal="right" vertical="top" wrapText="1"/>
    </xf>
    <xf numFmtId="3" fontId="6" fillId="3" borderId="9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9" fontId="4" fillId="6" borderId="9" xfId="1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166" fontId="4" fillId="6" borderId="9" xfId="0" applyNumberFormat="1" applyFont="1" applyFill="1" applyBorder="1" applyAlignment="1">
      <alignment horizontal="right" vertical="top" wrapText="1"/>
    </xf>
    <xf numFmtId="167" fontId="4" fillId="6" borderId="6" xfId="0" applyNumberFormat="1" applyFont="1" applyFill="1" applyBorder="1" applyAlignment="1">
      <alignment vertical="top" wrapText="1"/>
    </xf>
    <xf numFmtId="169" fontId="4" fillId="6" borderId="6" xfId="0" applyNumberFormat="1" applyFont="1" applyFill="1" applyBorder="1" applyAlignment="1">
      <alignment vertical="top" wrapText="1"/>
    </xf>
    <xf numFmtId="165" fontId="4" fillId="6" borderId="6" xfId="0" applyNumberFormat="1" applyFont="1" applyFill="1" applyBorder="1" applyAlignment="1">
      <alignment vertical="top" wrapText="1"/>
    </xf>
    <xf numFmtId="166" fontId="4" fillId="6" borderId="9" xfId="0" applyNumberFormat="1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center" vertical="top" wrapText="1"/>
    </xf>
    <xf numFmtId="9" fontId="4" fillId="6" borderId="6" xfId="1" applyFont="1" applyFill="1" applyBorder="1" applyAlignment="1">
      <alignment vertical="top" wrapText="1"/>
    </xf>
    <xf numFmtId="170" fontId="4" fillId="6" borderId="9" xfId="1" applyNumberFormat="1" applyFont="1" applyFill="1" applyBorder="1" applyAlignment="1">
      <alignment vertical="top" wrapText="1"/>
    </xf>
    <xf numFmtId="170" fontId="4" fillId="6" borderId="9" xfId="0" applyNumberFormat="1" applyFont="1" applyFill="1" applyBorder="1" applyAlignment="1">
      <alignment vertical="top" wrapText="1"/>
    </xf>
    <xf numFmtId="167" fontId="4" fillId="6" borderId="9" xfId="1" applyNumberFormat="1" applyFont="1" applyFill="1" applyBorder="1" applyAlignment="1">
      <alignment vertical="top" wrapText="1"/>
    </xf>
    <xf numFmtId="167" fontId="4" fillId="6" borderId="9" xfId="0" applyNumberFormat="1" applyFont="1" applyFill="1" applyBorder="1" applyAlignment="1">
      <alignment vertical="top" wrapText="1"/>
    </xf>
    <xf numFmtId="171" fontId="4" fillId="6" borderId="9" xfId="1" applyNumberFormat="1" applyFont="1" applyFill="1" applyBorder="1" applyAlignment="1">
      <alignment vertical="top" wrapText="1"/>
    </xf>
    <xf numFmtId="165" fontId="4" fillId="6" borderId="9" xfId="0" applyNumberFormat="1" applyFont="1" applyFill="1" applyBorder="1" applyAlignment="1">
      <alignment vertical="top" wrapText="1"/>
    </xf>
    <xf numFmtId="0" fontId="4" fillId="6" borderId="9" xfId="0" applyFont="1" applyFill="1" applyBorder="1" applyAlignment="1">
      <alignment horizontal="left" vertical="top" wrapText="1"/>
    </xf>
    <xf numFmtId="168" fontId="4" fillId="6" borderId="9" xfId="0" applyNumberFormat="1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18" fillId="9" borderId="0" xfId="0" applyFont="1" applyFill="1"/>
    <xf numFmtId="0" fontId="18" fillId="8" borderId="0" xfId="0" applyFont="1" applyFill="1" applyBorder="1" applyAlignment="1">
      <alignment horizontal="justify" vertical="center"/>
    </xf>
    <xf numFmtId="0" fontId="18" fillId="8" borderId="0" xfId="0" applyFont="1" applyFill="1" applyBorder="1"/>
    <xf numFmtId="0" fontId="18" fillId="8" borderId="5" xfId="0" applyFont="1" applyFill="1" applyBorder="1"/>
    <xf numFmtId="0" fontId="14" fillId="8" borderId="4" xfId="0" applyFont="1" applyFill="1" applyBorder="1"/>
    <xf numFmtId="0" fontId="18" fillId="8" borderId="11" xfId="0" applyFont="1" applyFill="1" applyBorder="1"/>
    <xf numFmtId="0" fontId="18" fillId="8" borderId="12" xfId="0" applyFont="1" applyFill="1" applyBorder="1"/>
    <xf numFmtId="0" fontId="18" fillId="8" borderId="13" xfId="0" applyFont="1" applyFill="1" applyBorder="1"/>
    <xf numFmtId="0" fontId="19" fillId="9" borderId="0" xfId="0" applyFont="1" applyFill="1" applyAlignment="1">
      <alignment vertical="top" wrapText="1"/>
    </xf>
    <xf numFmtId="0" fontId="18" fillId="9" borderId="0" xfId="0" applyFont="1" applyFill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9" xfId="2" applyFont="1" applyFill="1" applyBorder="1" applyAlignment="1" applyProtection="1">
      <alignment vertical="top" wrapText="1"/>
      <protection locked="0"/>
    </xf>
    <xf numFmtId="0" fontId="10" fillId="8" borderId="9" xfId="2" applyFont="1" applyFill="1" applyBorder="1" applyAlignment="1" applyProtection="1">
      <alignment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9" fontId="21" fillId="0" borderId="9" xfId="2" applyNumberFormat="1" applyFont="1" applyFill="1" applyBorder="1" applyAlignment="1" applyProtection="1">
      <alignment vertical="top" wrapText="1"/>
      <protection locked="0"/>
    </xf>
    <xf numFmtId="0" fontId="20" fillId="0" borderId="9" xfId="2" applyFont="1" applyFill="1" applyBorder="1" applyAlignment="1" applyProtection="1">
      <alignment vertical="top" wrapText="1"/>
      <protection locked="0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indent="2"/>
    </xf>
    <xf numFmtId="0" fontId="20" fillId="0" borderId="9" xfId="0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1" fontId="21" fillId="0" borderId="9" xfId="2" applyNumberFormat="1" applyFont="1" applyFill="1" applyBorder="1" applyAlignment="1" applyProtection="1">
      <alignment horizontal="center" vertical="top" wrapText="1"/>
      <protection locked="0"/>
    </xf>
    <xf numFmtId="0" fontId="20" fillId="8" borderId="9" xfId="2" applyFont="1" applyFill="1" applyBorder="1" applyAlignment="1" applyProtection="1">
      <alignment horizontal="center" vertical="top" wrapText="1"/>
      <protection locked="0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6" fillId="8" borderId="9" xfId="2" applyFont="1" applyFill="1" applyBorder="1" applyAlignment="1" applyProtection="1">
      <alignment horizontal="center" vertical="top" wrapText="1"/>
      <protection locked="0"/>
    </xf>
    <xf numFmtId="0" fontId="20" fillId="8" borderId="9" xfId="2" applyFont="1" applyFill="1" applyBorder="1" applyAlignment="1" applyProtection="1">
      <alignment horizontal="center" vertical="top" wrapText="1"/>
      <protection locked="0"/>
    </xf>
    <xf numFmtId="9" fontId="20" fillId="0" borderId="9" xfId="2" applyNumberFormat="1" applyFont="1" applyFill="1" applyBorder="1" applyAlignment="1" applyProtection="1">
      <alignment horizontal="center" vertical="top" wrapText="1"/>
      <protection locked="0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6" fillId="6" borderId="9" xfId="2" applyFont="1" applyFill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>
      <alignment horizontal="left" vertical="top" wrapText="1"/>
    </xf>
    <xf numFmtId="1" fontId="20" fillId="0" borderId="6" xfId="2" applyNumberFormat="1" applyFont="1" applyFill="1" applyBorder="1" applyAlignment="1" applyProtection="1">
      <alignment horizontal="center" vertical="top" wrapText="1"/>
      <protection locked="0"/>
    </xf>
    <xf numFmtId="1" fontId="20" fillId="0" borderId="8" xfId="2" applyNumberFormat="1" applyFont="1" applyFill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6" fillId="6" borderId="7" xfId="0" applyFont="1" applyFill="1" applyBorder="1" applyAlignment="1">
      <alignment horizontal="center" vertical="top" wrapText="1"/>
    </xf>
    <xf numFmtId="0" fontId="20" fillId="0" borderId="9" xfId="0" quotePrefix="1" applyFont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20" fillId="0" borderId="9" xfId="2" applyFont="1" applyFill="1" applyBorder="1" applyAlignment="1" applyProtection="1">
      <alignment horizontal="center" vertical="top" wrapText="1"/>
      <protection locked="0"/>
    </xf>
    <xf numFmtId="1" fontId="21" fillId="0" borderId="9" xfId="2" applyNumberFormat="1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top"/>
    </xf>
    <xf numFmtId="9" fontId="21" fillId="0" borderId="9" xfId="2" applyNumberFormat="1" applyFont="1" applyFill="1" applyBorder="1" applyAlignment="1" applyProtection="1">
      <alignment horizontal="center" vertical="top" wrapText="1"/>
      <protection locked="0"/>
    </xf>
    <xf numFmtId="0" fontId="20" fillId="0" borderId="7" xfId="0" applyFont="1" applyBorder="1" applyAlignment="1">
      <alignment horizontal="left" vertical="top" wrapText="1" indent="2"/>
    </xf>
    <xf numFmtId="0" fontId="20" fillId="0" borderId="8" xfId="0" applyFont="1" applyBorder="1" applyAlignment="1">
      <alignment horizontal="left" vertical="top" wrapText="1" indent="2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colors>
    <mruColors>
      <color rgb="FFFFE103"/>
      <color rgb="FFFADC00"/>
      <color rgb="FFFFFFFF"/>
      <color rgb="FFF0D200"/>
      <color rgb="FFE6D600"/>
      <color rgb="FFEAE168"/>
      <color rgb="FFE5D93F"/>
      <color rgb="FFE5D82B"/>
      <color rgb="FFE8DC40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31</xdr:row>
      <xdr:rowOff>312420</xdr:rowOff>
    </xdr:from>
    <xdr:to>
      <xdr:col>5</xdr:col>
      <xdr:colOff>551083</xdr:colOff>
      <xdr:row>34</xdr:row>
      <xdr:rowOff>312328</xdr:rowOff>
    </xdr:to>
    <xdr:pic>
      <xdr:nvPicPr>
        <xdr:cNvPr id="25" name="Изображение 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7841" y="7581900"/>
          <a:ext cx="1297842" cy="10743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Detenkov_DV.MOLCOM\Desktop\&#1048;&#1058;%20&#1052;&#1054;&#1051;&#1050;&#1054;&#1052;\&#1054;&#1087;&#1088;&#1086;&#1089;&#1085;&#1099;&#1081;%20&#1083;&#1080;&#1089;&#1090;%20&#1052;&#1054;&#1051;&#1050;&#1054;&#1052;_E-comme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commerce опросник"/>
      <sheetName val="Логистический опросник"/>
      <sheetName val="IT-опросник"/>
    </sheetNames>
    <sheetDataSet>
      <sheetData sheetId="0"/>
      <sheetData sheetId="1">
        <row r="11">
          <cell r="D11">
            <v>0</v>
          </cell>
        </row>
        <row r="12">
          <cell r="D1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52"/>
  <sheetViews>
    <sheetView tabSelected="1" topLeftCell="A113" zoomScale="145" zoomScaleNormal="145" workbookViewId="0">
      <selection activeCell="D127" sqref="D127"/>
    </sheetView>
  </sheetViews>
  <sheetFormatPr defaultColWidth="8.85546875" defaultRowHeight="15" x14ac:dyDescent="0.25"/>
  <cols>
    <col min="1" max="1" width="5.42578125" style="84" customWidth="1"/>
    <col min="2" max="2" width="8.85546875" style="84"/>
    <col min="3" max="3" width="53.85546875" style="84" customWidth="1"/>
    <col min="4" max="7" width="12" style="85" customWidth="1"/>
    <col min="8" max="16384" width="8.85546875" style="84"/>
  </cols>
  <sheetData>
    <row r="2" spans="2:7" x14ac:dyDescent="0.25">
      <c r="B2" s="5"/>
      <c r="C2" s="6"/>
      <c r="D2" s="7"/>
      <c r="E2" s="7"/>
      <c r="F2" s="7"/>
      <c r="G2" s="8"/>
    </row>
    <row r="3" spans="2:7" ht="14.45" customHeight="1" x14ac:dyDescent="0.25">
      <c r="B3" s="9"/>
      <c r="C3" s="10"/>
      <c r="D3" s="11"/>
      <c r="E3" s="12"/>
      <c r="F3" s="11"/>
      <c r="G3" s="13"/>
    </row>
    <row r="4" spans="2:7" ht="14.45" customHeight="1" x14ac:dyDescent="0.25">
      <c r="B4" s="9"/>
      <c r="C4" s="10"/>
      <c r="D4" s="11"/>
      <c r="E4" s="12"/>
      <c r="F4" s="1"/>
      <c r="G4" s="2"/>
    </row>
    <row r="5" spans="2:7" ht="14.45" customHeight="1" x14ac:dyDescent="0.25">
      <c r="B5" s="9"/>
      <c r="C5" s="10"/>
      <c r="D5" s="122" t="s">
        <v>0</v>
      </c>
      <c r="E5" s="122"/>
      <c r="F5" s="122"/>
      <c r="G5" s="123"/>
    </row>
    <row r="6" spans="2:7" ht="14.45" customHeight="1" x14ac:dyDescent="0.25">
      <c r="B6" s="9"/>
      <c r="C6" s="10"/>
      <c r="D6" s="122"/>
      <c r="E6" s="122"/>
      <c r="F6" s="122"/>
      <c r="G6" s="123"/>
    </row>
    <row r="7" spans="2:7" ht="14.45" customHeight="1" x14ac:dyDescent="0.25">
      <c r="B7" s="9"/>
      <c r="C7" s="10"/>
      <c r="D7" s="122"/>
      <c r="E7" s="122"/>
      <c r="F7" s="122"/>
      <c r="G7" s="123"/>
    </row>
    <row r="8" spans="2:7" x14ac:dyDescent="0.25">
      <c r="B8" s="9"/>
      <c r="C8" s="10"/>
      <c r="D8" s="11"/>
      <c r="E8" s="11"/>
      <c r="F8" s="11"/>
      <c r="G8" s="13"/>
    </row>
    <row r="9" spans="2:7" x14ac:dyDescent="0.25">
      <c r="B9" s="14"/>
      <c r="C9" s="15"/>
      <c r="D9" s="16"/>
      <c r="E9" s="16"/>
      <c r="F9" s="16"/>
      <c r="G9" s="17"/>
    </row>
    <row r="10" spans="2:7" ht="6.6" customHeight="1" x14ac:dyDescent="0.25">
      <c r="B10" s="5"/>
      <c r="C10" s="6"/>
      <c r="D10" s="7"/>
      <c r="E10" s="7"/>
      <c r="F10" s="7"/>
      <c r="G10" s="8"/>
    </row>
    <row r="11" spans="2:7" x14ac:dyDescent="0.25">
      <c r="B11" s="18" t="s">
        <v>1</v>
      </c>
      <c r="C11" s="19" t="s">
        <v>2</v>
      </c>
      <c r="D11" s="20"/>
      <c r="E11" s="20"/>
      <c r="F11" s="20"/>
      <c r="G11" s="21"/>
    </row>
    <row r="12" spans="2:7" ht="6.6" customHeight="1" x14ac:dyDescent="0.25">
      <c r="B12" s="22"/>
      <c r="C12" s="23"/>
      <c r="D12" s="24"/>
      <c r="E12" s="24"/>
      <c r="F12" s="24"/>
      <c r="G12" s="25"/>
    </row>
    <row r="13" spans="2:7" ht="28.15" customHeight="1" x14ac:dyDescent="0.25">
      <c r="B13" s="26" t="s">
        <v>3</v>
      </c>
      <c r="C13" s="27" t="s">
        <v>4</v>
      </c>
      <c r="D13" s="135"/>
      <c r="E13" s="136"/>
      <c r="F13" s="136"/>
      <c r="G13" s="137"/>
    </row>
    <row r="14" spans="2:7" ht="28.15" customHeight="1" x14ac:dyDescent="0.25">
      <c r="B14" s="26" t="s">
        <v>5</v>
      </c>
      <c r="C14" s="27" t="s">
        <v>6</v>
      </c>
      <c r="D14" s="135"/>
      <c r="E14" s="136"/>
      <c r="F14" s="136"/>
      <c r="G14" s="137"/>
    </row>
    <row r="15" spans="2:7" ht="28.15" customHeight="1" x14ac:dyDescent="0.25">
      <c r="B15" s="26" t="s">
        <v>7</v>
      </c>
      <c r="C15" s="27" t="s">
        <v>8</v>
      </c>
      <c r="D15" s="135"/>
      <c r="E15" s="136"/>
      <c r="F15" s="136"/>
      <c r="G15" s="137"/>
    </row>
    <row r="16" spans="2:7" ht="28.15" customHeight="1" x14ac:dyDescent="0.25">
      <c r="B16" s="26" t="s">
        <v>9</v>
      </c>
      <c r="C16" s="27" t="s">
        <v>10</v>
      </c>
      <c r="D16" s="102"/>
      <c r="E16" s="103"/>
      <c r="F16" s="103"/>
      <c r="G16" s="104"/>
    </row>
    <row r="17" spans="2:7" ht="28.15" customHeight="1" x14ac:dyDescent="0.25">
      <c r="B17" s="26" t="s">
        <v>11</v>
      </c>
      <c r="C17" s="28" t="s">
        <v>12</v>
      </c>
      <c r="D17" s="135"/>
      <c r="E17" s="136"/>
      <c r="F17" s="136"/>
      <c r="G17" s="137"/>
    </row>
    <row r="18" spans="2:7" ht="28.15" customHeight="1" x14ac:dyDescent="0.25">
      <c r="B18" s="26" t="s">
        <v>13</v>
      </c>
      <c r="C18" s="27" t="s">
        <v>14</v>
      </c>
      <c r="D18" s="135"/>
      <c r="E18" s="136"/>
      <c r="F18" s="136"/>
      <c r="G18" s="137"/>
    </row>
    <row r="19" spans="2:7" ht="28.15" customHeight="1" x14ac:dyDescent="0.25">
      <c r="B19" s="26" t="s">
        <v>15</v>
      </c>
      <c r="C19" s="27" t="s">
        <v>16</v>
      </c>
      <c r="D19" s="133" t="s">
        <v>17</v>
      </c>
      <c r="E19" s="134"/>
      <c r="F19" s="133" t="s">
        <v>18</v>
      </c>
      <c r="G19" s="134"/>
    </row>
    <row r="20" spans="2:7" ht="28.15" customHeight="1" x14ac:dyDescent="0.25">
      <c r="B20" s="32" t="s">
        <v>19</v>
      </c>
      <c r="C20" s="34" t="s">
        <v>20</v>
      </c>
      <c r="D20" s="131" t="s">
        <v>21</v>
      </c>
      <c r="E20" s="132"/>
      <c r="F20" s="131" t="s">
        <v>362</v>
      </c>
      <c r="G20" s="132"/>
    </row>
    <row r="21" spans="2:7" ht="28.15" customHeight="1" x14ac:dyDescent="0.25">
      <c r="B21" s="33"/>
      <c r="C21" s="36"/>
      <c r="D21" s="131" t="s">
        <v>22</v>
      </c>
      <c r="E21" s="132"/>
      <c r="F21" s="131" t="s">
        <v>363</v>
      </c>
      <c r="G21" s="132"/>
    </row>
    <row r="22" spans="2:7" ht="28.15" customHeight="1" x14ac:dyDescent="0.25">
      <c r="B22" s="33"/>
      <c r="C22" s="36"/>
      <c r="D22" s="131" t="s">
        <v>23</v>
      </c>
      <c r="E22" s="132"/>
      <c r="F22" s="131" t="s">
        <v>364</v>
      </c>
      <c r="G22" s="132"/>
    </row>
    <row r="23" spans="2:7" ht="28.15" customHeight="1" x14ac:dyDescent="0.25">
      <c r="B23" s="33"/>
      <c r="C23" s="36"/>
      <c r="D23" s="131" t="s">
        <v>24</v>
      </c>
      <c r="E23" s="132"/>
      <c r="F23" s="131" t="s">
        <v>365</v>
      </c>
      <c r="G23" s="132"/>
    </row>
    <row r="24" spans="2:7" ht="28.15" customHeight="1" x14ac:dyDescent="0.25">
      <c r="B24" s="31"/>
      <c r="C24" s="35"/>
      <c r="D24" s="131" t="s">
        <v>25</v>
      </c>
      <c r="E24" s="132"/>
      <c r="F24" s="131" t="s">
        <v>366</v>
      </c>
      <c r="G24" s="132"/>
    </row>
    <row r="25" spans="2:7" ht="6.6" customHeight="1" x14ac:dyDescent="0.25">
      <c r="B25" s="22"/>
      <c r="C25" s="23"/>
      <c r="D25" s="24"/>
      <c r="E25" s="24"/>
      <c r="F25" s="24"/>
      <c r="G25" s="25"/>
    </row>
    <row r="26" spans="2:7" x14ac:dyDescent="0.25">
      <c r="B26" s="18" t="s">
        <v>26</v>
      </c>
      <c r="C26" s="19" t="s">
        <v>27</v>
      </c>
      <c r="D26" s="20"/>
      <c r="E26" s="20"/>
      <c r="F26" s="20"/>
      <c r="G26" s="21"/>
    </row>
    <row r="27" spans="2:7" ht="6.6" customHeight="1" x14ac:dyDescent="0.25">
      <c r="B27" s="22"/>
      <c r="C27" s="23"/>
      <c r="D27" s="24"/>
      <c r="E27" s="24"/>
      <c r="F27" s="24"/>
      <c r="G27" s="25"/>
    </row>
    <row r="28" spans="2:7" x14ac:dyDescent="0.25">
      <c r="B28" s="18"/>
      <c r="C28" s="19" t="s">
        <v>28</v>
      </c>
      <c r="D28" s="20"/>
      <c r="E28" s="20"/>
      <c r="F28" s="20"/>
      <c r="G28" s="21"/>
    </row>
    <row r="29" spans="2:7" ht="6.6" customHeight="1" x14ac:dyDescent="0.25">
      <c r="B29" s="22"/>
      <c r="C29" s="23"/>
      <c r="D29" s="24"/>
      <c r="E29" s="61"/>
      <c r="F29" s="61"/>
      <c r="G29" s="62"/>
    </row>
    <row r="30" spans="2:7" ht="28.15" customHeight="1" x14ac:dyDescent="0.25">
      <c r="B30" s="26" t="s">
        <v>29</v>
      </c>
      <c r="C30" s="27" t="s">
        <v>30</v>
      </c>
      <c r="D30" s="53"/>
      <c r="E30" s="41"/>
      <c r="F30" s="43"/>
      <c r="G30" s="45"/>
    </row>
    <row r="31" spans="2:7" ht="28.15" customHeight="1" x14ac:dyDescent="0.25">
      <c r="B31" s="26" t="s">
        <v>31</v>
      </c>
      <c r="C31" s="27" t="s">
        <v>32</v>
      </c>
      <c r="D31" s="53"/>
      <c r="E31" s="48"/>
      <c r="F31" s="47"/>
      <c r="G31" s="46"/>
    </row>
    <row r="32" spans="2:7" ht="28.15" customHeight="1" x14ac:dyDescent="0.25">
      <c r="B32" s="32" t="s">
        <v>33</v>
      </c>
      <c r="C32" s="34" t="s">
        <v>34</v>
      </c>
      <c r="D32" s="53"/>
      <c r="E32" s="48"/>
      <c r="F32" s="47"/>
      <c r="G32" s="46"/>
    </row>
    <row r="33" spans="2:7" ht="28.15" customHeight="1" x14ac:dyDescent="0.25">
      <c r="B33" s="26" t="s">
        <v>35</v>
      </c>
      <c r="C33" s="27" t="s">
        <v>36</v>
      </c>
      <c r="D33" s="53"/>
      <c r="E33" s="47"/>
      <c r="F33" s="47"/>
      <c r="G33" s="46"/>
    </row>
    <row r="34" spans="2:7" ht="28.15" customHeight="1" x14ac:dyDescent="0.25">
      <c r="B34" s="26" t="s">
        <v>37</v>
      </c>
      <c r="C34" s="27" t="s">
        <v>38</v>
      </c>
      <c r="D34" s="53"/>
      <c r="E34" s="47"/>
      <c r="F34" s="47"/>
      <c r="G34" s="46"/>
    </row>
    <row r="35" spans="2:7" ht="28.15" customHeight="1" x14ac:dyDescent="0.25">
      <c r="B35" s="26" t="s">
        <v>39</v>
      </c>
      <c r="C35" s="27" t="s">
        <v>40</v>
      </c>
      <c r="D35" s="53"/>
      <c r="E35" s="47"/>
      <c r="F35" s="47"/>
      <c r="G35" s="46"/>
    </row>
    <row r="36" spans="2:7" ht="6.6" customHeight="1" x14ac:dyDescent="0.25">
      <c r="B36" s="22"/>
      <c r="C36" s="23"/>
      <c r="D36" s="24"/>
      <c r="E36" s="24"/>
      <c r="F36" s="24"/>
      <c r="G36" s="25"/>
    </row>
    <row r="37" spans="2:7" ht="28.15" customHeight="1" x14ac:dyDescent="0.25">
      <c r="B37" s="32" t="s">
        <v>41</v>
      </c>
      <c r="C37" s="34" t="s">
        <v>42</v>
      </c>
      <c r="D37" s="55" t="s">
        <v>43</v>
      </c>
      <c r="E37" s="56" t="s">
        <v>44</v>
      </c>
      <c r="F37" s="56" t="s">
        <v>45</v>
      </c>
      <c r="G37" s="56" t="s">
        <v>46</v>
      </c>
    </row>
    <row r="38" spans="2:7" ht="28.15" customHeight="1" x14ac:dyDescent="0.25">
      <c r="B38" s="31"/>
      <c r="C38" s="50" t="s">
        <v>47</v>
      </c>
      <c r="D38" s="49" t="s">
        <v>48</v>
      </c>
      <c r="E38" s="49" t="s">
        <v>48</v>
      </c>
      <c r="F38" s="49" t="s">
        <v>48</v>
      </c>
      <c r="G38" s="49" t="s">
        <v>48</v>
      </c>
    </row>
    <row r="39" spans="2:7" ht="6.6" customHeight="1" x14ac:dyDescent="0.25">
      <c r="B39" s="22"/>
      <c r="C39" s="23"/>
      <c r="D39" s="24"/>
      <c r="E39" s="24"/>
      <c r="F39" s="24"/>
      <c r="G39" s="25"/>
    </row>
    <row r="40" spans="2:7" ht="28.15" customHeight="1" x14ac:dyDescent="0.25">
      <c r="B40" s="26" t="s">
        <v>49</v>
      </c>
      <c r="C40" s="27" t="s">
        <v>50</v>
      </c>
      <c r="D40" s="49" t="s">
        <v>51</v>
      </c>
      <c r="E40" s="49" t="s">
        <v>51</v>
      </c>
      <c r="F40" s="49" t="s">
        <v>51</v>
      </c>
      <c r="G40" s="49" t="s">
        <v>51</v>
      </c>
    </row>
    <row r="41" spans="2:7" ht="28.15" customHeight="1" x14ac:dyDescent="0.25">
      <c r="B41" s="26" t="s">
        <v>52</v>
      </c>
      <c r="C41" s="27" t="s">
        <v>53</v>
      </c>
      <c r="D41" s="52"/>
      <c r="E41" s="52"/>
      <c r="F41" s="52"/>
      <c r="G41" s="52"/>
    </row>
    <row r="42" spans="2:7" ht="28.15" customHeight="1" x14ac:dyDescent="0.25">
      <c r="B42" s="26" t="s">
        <v>54</v>
      </c>
      <c r="C42" s="27" t="s">
        <v>55</v>
      </c>
      <c r="D42" s="65"/>
      <c r="E42" s="65"/>
      <c r="F42" s="65"/>
      <c r="G42" s="65"/>
    </row>
    <row r="43" spans="2:7" ht="28.15" customHeight="1" x14ac:dyDescent="0.25">
      <c r="B43" s="26" t="s">
        <v>56</v>
      </c>
      <c r="C43" s="27" t="s">
        <v>57</v>
      </c>
      <c r="D43" s="53"/>
      <c r="E43" s="53"/>
      <c r="F43" s="53"/>
      <c r="G43" s="53"/>
    </row>
    <row r="44" spans="2:7" ht="28.15" customHeight="1" x14ac:dyDescent="0.25">
      <c r="B44" s="26" t="s">
        <v>58</v>
      </c>
      <c r="C44" s="27" t="s">
        <v>59</v>
      </c>
      <c r="D44" s="51"/>
      <c r="E44" s="54"/>
      <c r="F44" s="54"/>
      <c r="G44" s="54"/>
    </row>
    <row r="45" spans="2:7" ht="28.15" customHeight="1" x14ac:dyDescent="0.25">
      <c r="B45" s="26" t="s">
        <v>60</v>
      </c>
      <c r="C45" s="27" t="s">
        <v>61</v>
      </c>
      <c r="D45" s="51"/>
      <c r="E45" s="54"/>
      <c r="F45" s="54"/>
      <c r="G45" s="54"/>
    </row>
    <row r="46" spans="2:7" ht="6.6" customHeight="1" x14ac:dyDescent="0.25">
      <c r="B46" s="22"/>
      <c r="C46" s="23"/>
      <c r="D46" s="24"/>
      <c r="E46" s="24"/>
      <c r="F46" s="24"/>
      <c r="G46" s="25"/>
    </row>
    <row r="47" spans="2:7" x14ac:dyDescent="0.25">
      <c r="B47" s="18"/>
      <c r="C47" s="19" t="s">
        <v>62</v>
      </c>
      <c r="D47" s="20"/>
      <c r="E47" s="20"/>
      <c r="F47" s="20"/>
      <c r="G47" s="21"/>
    </row>
    <row r="48" spans="2:7" ht="6.6" customHeight="1" x14ac:dyDescent="0.25">
      <c r="B48" s="63"/>
      <c r="C48" s="64"/>
      <c r="D48" s="24"/>
      <c r="E48" s="24"/>
      <c r="F48" s="24"/>
      <c r="G48" s="25"/>
    </row>
    <row r="49" spans="2:7" ht="28.15" customHeight="1" x14ac:dyDescent="0.25">
      <c r="B49" s="32" t="s">
        <v>63</v>
      </c>
      <c r="C49" s="34" t="s">
        <v>64</v>
      </c>
      <c r="D49" s="129" t="s">
        <v>65</v>
      </c>
      <c r="E49" s="130"/>
      <c r="F49" s="129" t="s">
        <v>66</v>
      </c>
      <c r="G49" s="130"/>
    </row>
    <row r="50" spans="2:7" ht="28.15" customHeight="1" x14ac:dyDescent="0.25">
      <c r="B50" s="31"/>
      <c r="C50" s="35"/>
      <c r="D50" s="129" t="s">
        <v>67</v>
      </c>
      <c r="E50" s="130"/>
      <c r="F50" s="129" t="s">
        <v>373</v>
      </c>
      <c r="G50" s="130"/>
    </row>
    <row r="51" spans="2:7" ht="6.6" customHeight="1" x14ac:dyDescent="0.25">
      <c r="B51" s="22"/>
      <c r="C51" s="23"/>
      <c r="D51" s="24"/>
      <c r="E51" s="24"/>
      <c r="F51" s="24"/>
      <c r="G51" s="25"/>
    </row>
    <row r="52" spans="2:7" ht="28.15" customHeight="1" x14ac:dyDescent="0.25">
      <c r="B52" s="26" t="s">
        <v>69</v>
      </c>
      <c r="C52" s="27" t="s">
        <v>70</v>
      </c>
      <c r="D52" s="53"/>
      <c r="E52" s="41"/>
      <c r="F52" s="43"/>
      <c r="G52" s="45"/>
    </row>
    <row r="53" spans="2:7" ht="28.15" customHeight="1" x14ac:dyDescent="0.25">
      <c r="B53" s="26" t="s">
        <v>71</v>
      </c>
      <c r="C53" s="27" t="s">
        <v>72</v>
      </c>
      <c r="D53" s="29"/>
      <c r="E53" s="48"/>
      <c r="F53" s="47"/>
      <c r="G53" s="46"/>
    </row>
    <row r="54" spans="2:7" ht="28.15" customHeight="1" x14ac:dyDescent="0.25">
      <c r="B54" s="26" t="s">
        <v>73</v>
      </c>
      <c r="C54" s="27" t="s">
        <v>74</v>
      </c>
      <c r="D54" s="29"/>
      <c r="E54" s="48"/>
      <c r="F54" s="47"/>
      <c r="G54" s="46"/>
    </row>
    <row r="55" spans="2:7" ht="28.15" customHeight="1" x14ac:dyDescent="0.25">
      <c r="B55" s="26" t="s">
        <v>75</v>
      </c>
      <c r="C55" s="27" t="s">
        <v>76</v>
      </c>
      <c r="D55" s="29"/>
      <c r="E55" s="48"/>
      <c r="F55" s="47"/>
      <c r="G55" s="46"/>
    </row>
    <row r="56" spans="2:7" ht="6.6" customHeight="1" x14ac:dyDescent="0.25">
      <c r="B56" s="22"/>
      <c r="C56" s="23"/>
      <c r="D56" s="24"/>
      <c r="E56" s="24"/>
      <c r="F56" s="24"/>
      <c r="G56" s="25"/>
    </row>
    <row r="57" spans="2:7" ht="28.15" customHeight="1" x14ac:dyDescent="0.25">
      <c r="B57" s="32" t="s">
        <v>77</v>
      </c>
      <c r="C57" s="34" t="s">
        <v>78</v>
      </c>
      <c r="D57" s="56" t="s">
        <v>79</v>
      </c>
      <c r="E57" s="56" t="s">
        <v>80</v>
      </c>
      <c r="F57" s="56" t="s">
        <v>81</v>
      </c>
      <c r="G57" s="56" t="s">
        <v>82</v>
      </c>
    </row>
    <row r="58" spans="2:7" ht="28.15" customHeight="1" x14ac:dyDescent="0.25">
      <c r="B58" s="33"/>
      <c r="C58" s="58" t="s">
        <v>83</v>
      </c>
      <c r="D58" s="72"/>
      <c r="E58" s="72"/>
      <c r="F58" s="72"/>
      <c r="G58" s="72"/>
    </row>
    <row r="59" spans="2:7" ht="28.15" customHeight="1" x14ac:dyDescent="0.25">
      <c r="B59" s="33"/>
      <c r="C59" s="36"/>
      <c r="D59" s="56" t="s">
        <v>84</v>
      </c>
      <c r="E59" s="56" t="s">
        <v>85</v>
      </c>
      <c r="F59" s="56" t="s">
        <v>86</v>
      </c>
      <c r="G59" s="56" t="s">
        <v>87</v>
      </c>
    </row>
    <row r="60" spans="2:7" ht="28.15" customHeight="1" x14ac:dyDescent="0.25">
      <c r="B60" s="33"/>
      <c r="C60" s="36"/>
      <c r="D60" s="72"/>
      <c r="E60" s="72"/>
      <c r="F60" s="72"/>
      <c r="G60" s="72"/>
    </row>
    <row r="61" spans="2:7" ht="28.15" customHeight="1" x14ac:dyDescent="0.25">
      <c r="B61" s="33"/>
      <c r="C61" s="59" t="str">
        <f>IF(SUM(D58:G58,D60:G60,D62:G62)&gt;0,"Проверьте себя: в соответствии с введенными данными, среднее количество поставок в сутки составляет  "&amp;SUM(D58:G58,D60:G60,D62:G62),"")</f>
        <v/>
      </c>
      <c r="D61" s="56" t="s">
        <v>88</v>
      </c>
      <c r="E61" s="56" t="s">
        <v>89</v>
      </c>
      <c r="F61" s="56" t="s">
        <v>90</v>
      </c>
      <c r="G61" s="56" t="s">
        <v>91</v>
      </c>
    </row>
    <row r="62" spans="2:7" ht="28.15" customHeight="1" x14ac:dyDescent="0.25">
      <c r="B62" s="31"/>
      <c r="C62" s="35"/>
      <c r="D62" s="72"/>
      <c r="E62" s="72"/>
      <c r="F62" s="72"/>
      <c r="G62" s="72"/>
    </row>
    <row r="63" spans="2:7" ht="6.6" customHeight="1" x14ac:dyDescent="0.25">
      <c r="B63" s="22"/>
      <c r="C63" s="23"/>
      <c r="D63" s="24"/>
      <c r="E63" s="24"/>
      <c r="F63" s="24"/>
      <c r="G63" s="25"/>
    </row>
    <row r="64" spans="2:7" ht="28.15" customHeight="1" x14ac:dyDescent="0.25">
      <c r="B64" s="32" t="s">
        <v>92</v>
      </c>
      <c r="C64" s="34" t="s">
        <v>93</v>
      </c>
      <c r="D64" s="56" t="s">
        <v>94</v>
      </c>
      <c r="E64" s="56" t="s">
        <v>95</v>
      </c>
      <c r="F64" s="56" t="s">
        <v>96</v>
      </c>
      <c r="G64" s="56" t="s">
        <v>97</v>
      </c>
    </row>
    <row r="65" spans="2:7" ht="28.15" customHeight="1" x14ac:dyDescent="0.25">
      <c r="B65" s="33"/>
      <c r="C65" s="58" t="s">
        <v>98</v>
      </c>
      <c r="D65" s="73"/>
      <c r="E65" s="73"/>
      <c r="F65" s="73"/>
      <c r="G65" s="73"/>
    </row>
    <row r="66" spans="2:7" ht="28.15" customHeight="1" x14ac:dyDescent="0.25">
      <c r="B66" s="33"/>
      <c r="C66" s="59" t="str">
        <f>IF(SUM(D65:G65,D67:G67)&gt;0,"Проверьте себя: в соответствии с введенными данными, среднее количество поставок в неделю составляет  "&amp;SUM(D65:G65,D67:G67),"")</f>
        <v/>
      </c>
      <c r="D66" s="56" t="s">
        <v>99</v>
      </c>
      <c r="E66" s="56" t="s">
        <v>100</v>
      </c>
      <c r="F66" s="56" t="s">
        <v>101</v>
      </c>
      <c r="G66" s="60"/>
    </row>
    <row r="67" spans="2:7" ht="28.15" customHeight="1" x14ac:dyDescent="0.25">
      <c r="B67" s="31"/>
      <c r="C67" s="35"/>
      <c r="D67" s="73"/>
      <c r="E67" s="73"/>
      <c r="F67" s="73"/>
      <c r="G67" s="35" t="s">
        <v>367</v>
      </c>
    </row>
    <row r="68" spans="2:7" ht="6.6" customHeight="1" x14ac:dyDescent="0.25">
      <c r="B68" s="22"/>
      <c r="C68" s="23"/>
      <c r="D68" s="24"/>
      <c r="E68" s="24"/>
      <c r="F68" s="24"/>
      <c r="G68" s="25"/>
    </row>
    <row r="69" spans="2:7" x14ac:dyDescent="0.25">
      <c r="B69" s="18"/>
      <c r="C69" s="19" t="s">
        <v>102</v>
      </c>
      <c r="D69" s="20"/>
      <c r="E69" s="20"/>
      <c r="F69" s="20"/>
      <c r="G69" s="21"/>
    </row>
    <row r="70" spans="2:7" ht="6.6" customHeight="1" x14ac:dyDescent="0.25">
      <c r="B70" s="63"/>
      <c r="C70" s="64"/>
      <c r="D70" s="24"/>
      <c r="E70" s="24"/>
      <c r="F70" s="24"/>
      <c r="G70" s="25"/>
    </row>
    <row r="71" spans="2:7" ht="28.15" customHeight="1" x14ac:dyDescent="0.25">
      <c r="B71" s="32" t="s">
        <v>103</v>
      </c>
      <c r="C71" s="34" t="s">
        <v>104</v>
      </c>
      <c r="D71" s="129" t="s">
        <v>65</v>
      </c>
      <c r="E71" s="130"/>
      <c r="F71" s="129" t="s">
        <v>66</v>
      </c>
      <c r="G71" s="130"/>
    </row>
    <row r="72" spans="2:7" ht="28.15" customHeight="1" x14ac:dyDescent="0.25">
      <c r="B72" s="31"/>
      <c r="C72" s="35"/>
      <c r="D72" s="129" t="s">
        <v>67</v>
      </c>
      <c r="E72" s="130"/>
      <c r="F72" s="129" t="s">
        <v>68</v>
      </c>
      <c r="G72" s="130"/>
    </row>
    <row r="73" spans="2:7" ht="6.6" customHeight="1" x14ac:dyDescent="0.25">
      <c r="B73" s="63"/>
      <c r="C73" s="64"/>
      <c r="D73" s="24"/>
      <c r="E73" s="61"/>
      <c r="F73" s="61"/>
      <c r="G73" s="62"/>
    </row>
    <row r="74" spans="2:7" ht="28.15" customHeight="1" x14ac:dyDescent="0.25">
      <c r="B74" s="33" t="s">
        <v>105</v>
      </c>
      <c r="C74" s="47"/>
      <c r="D74" s="30" t="s">
        <v>106</v>
      </c>
      <c r="E74" s="30" t="s">
        <v>107</v>
      </c>
      <c r="F74" s="30" t="s">
        <v>108</v>
      </c>
      <c r="G74" s="70" t="s">
        <v>368</v>
      </c>
    </row>
    <row r="75" spans="2:7" ht="28.15" customHeight="1" x14ac:dyDescent="0.25">
      <c r="B75" s="31"/>
      <c r="C75" s="47"/>
      <c r="D75" s="56" t="s">
        <v>109</v>
      </c>
      <c r="E75" s="126" t="s">
        <v>110</v>
      </c>
      <c r="F75" s="127"/>
      <c r="G75" s="128"/>
    </row>
    <row r="76" spans="2:7" ht="6.6" customHeight="1" x14ac:dyDescent="0.25">
      <c r="B76" s="63"/>
      <c r="C76" s="64"/>
      <c r="D76" s="24"/>
      <c r="E76" s="61"/>
      <c r="F76" s="61"/>
      <c r="G76" s="62"/>
    </row>
    <row r="77" spans="2:7" ht="75" customHeight="1" x14ac:dyDescent="0.25">
      <c r="B77" s="26" t="s">
        <v>111</v>
      </c>
      <c r="C77" s="27" t="s">
        <v>112</v>
      </c>
      <c r="D77" s="66"/>
      <c r="E77" s="41"/>
      <c r="F77" s="43"/>
      <c r="G77" s="45"/>
    </row>
    <row r="78" spans="2:7" ht="28.15" customHeight="1" x14ac:dyDescent="0.25">
      <c r="B78" s="26" t="s">
        <v>113</v>
      </c>
      <c r="C78" s="27" t="s">
        <v>114</v>
      </c>
      <c r="D78" s="67"/>
      <c r="E78" s="48"/>
      <c r="F78" s="47"/>
      <c r="G78" s="46"/>
    </row>
    <row r="79" spans="2:7" ht="28.15" customHeight="1" x14ac:dyDescent="0.25">
      <c r="B79" s="26" t="s">
        <v>115</v>
      </c>
      <c r="C79" s="27" t="s">
        <v>116</v>
      </c>
      <c r="D79" s="68"/>
      <c r="E79" s="48"/>
      <c r="F79" s="47"/>
      <c r="G79" s="46"/>
    </row>
    <row r="80" spans="2:7" ht="28.15" customHeight="1" x14ac:dyDescent="0.25">
      <c r="B80" s="26" t="s">
        <v>117</v>
      </c>
      <c r="C80" s="27" t="s">
        <v>118</v>
      </c>
      <c r="D80" s="53"/>
      <c r="E80" s="48"/>
      <c r="F80" s="47"/>
      <c r="G80" s="46"/>
    </row>
    <row r="81" spans="2:7" ht="28.15" customHeight="1" x14ac:dyDescent="0.25">
      <c r="B81" s="26" t="s">
        <v>119</v>
      </c>
      <c r="C81" s="27" t="s">
        <v>120</v>
      </c>
      <c r="D81" s="69"/>
      <c r="E81" s="48"/>
      <c r="F81" s="47"/>
      <c r="G81" s="46"/>
    </row>
    <row r="82" spans="2:7" ht="28.15" customHeight="1" x14ac:dyDescent="0.25">
      <c r="B82" s="26" t="s">
        <v>121</v>
      </c>
      <c r="C82" s="27" t="s">
        <v>122</v>
      </c>
      <c r="D82" s="71"/>
      <c r="E82" s="48"/>
      <c r="F82" s="47"/>
      <c r="G82" s="46"/>
    </row>
    <row r="83" spans="2:7" ht="28.15" customHeight="1" x14ac:dyDescent="0.25">
      <c r="B83" s="26" t="s">
        <v>123</v>
      </c>
      <c r="C83" s="27" t="s">
        <v>124</v>
      </c>
      <c r="D83" s="71"/>
      <c r="E83" s="48"/>
      <c r="F83" s="47"/>
      <c r="G83" s="46"/>
    </row>
    <row r="84" spans="2:7" ht="28.15" customHeight="1" x14ac:dyDescent="0.25">
      <c r="B84" s="26" t="s">
        <v>125</v>
      </c>
      <c r="C84" s="27" t="s">
        <v>126</v>
      </c>
      <c r="D84" s="53"/>
      <c r="E84" s="48"/>
      <c r="F84" s="47"/>
      <c r="G84" s="46"/>
    </row>
    <row r="85" spans="2:7" ht="28.15" customHeight="1" x14ac:dyDescent="0.25">
      <c r="B85" s="26" t="s">
        <v>127</v>
      </c>
      <c r="C85" s="27" t="s">
        <v>128</v>
      </c>
      <c r="D85" s="57"/>
      <c r="E85" s="47"/>
      <c r="F85" s="47"/>
      <c r="G85" s="46"/>
    </row>
    <row r="86" spans="2:7" ht="28.15" customHeight="1" x14ac:dyDescent="0.25">
      <c r="B86" s="26" t="s">
        <v>129</v>
      </c>
      <c r="C86" s="27" t="s">
        <v>130</v>
      </c>
      <c r="D86" s="57"/>
      <c r="E86" s="47"/>
      <c r="F86" s="47"/>
      <c r="G86" s="46"/>
    </row>
    <row r="87" spans="2:7" ht="28.15" customHeight="1" x14ac:dyDescent="0.25">
      <c r="B87" s="26" t="s">
        <v>131</v>
      </c>
      <c r="C87" s="27" t="s">
        <v>132</v>
      </c>
      <c r="D87" s="57"/>
      <c r="E87" s="47"/>
      <c r="F87" s="47"/>
      <c r="G87" s="46"/>
    </row>
    <row r="88" spans="2:7" ht="28.15" customHeight="1" x14ac:dyDescent="0.25">
      <c r="B88" s="26" t="s">
        <v>133</v>
      </c>
      <c r="C88" s="27" t="s">
        <v>134</v>
      </c>
      <c r="D88" s="76"/>
      <c r="E88" s="47"/>
      <c r="F88" s="47"/>
      <c r="G88" s="46"/>
    </row>
    <row r="89" spans="2:7" ht="6.6" customHeight="1" x14ac:dyDescent="0.25">
      <c r="B89" s="63"/>
      <c r="C89" s="64"/>
      <c r="D89" s="24"/>
      <c r="E89" s="61"/>
      <c r="F89" s="61"/>
      <c r="G89" s="62"/>
    </row>
    <row r="90" spans="2:7" ht="28.15" customHeight="1" x14ac:dyDescent="0.25">
      <c r="B90" s="32" t="s">
        <v>135</v>
      </c>
      <c r="C90" s="34" t="s">
        <v>136</v>
      </c>
      <c r="D90" s="56" t="s">
        <v>79</v>
      </c>
      <c r="E90" s="56" t="s">
        <v>80</v>
      </c>
      <c r="F90" s="56" t="s">
        <v>81</v>
      </c>
      <c r="G90" s="56" t="s">
        <v>82</v>
      </c>
    </row>
    <row r="91" spans="2:7" ht="28.15" customHeight="1" x14ac:dyDescent="0.25">
      <c r="B91" s="33"/>
      <c r="C91" s="58" t="s">
        <v>137</v>
      </c>
      <c r="D91" s="72"/>
      <c r="E91" s="72"/>
      <c r="F91" s="72"/>
      <c r="G91" s="72"/>
    </row>
    <row r="92" spans="2:7" ht="28.15" customHeight="1" x14ac:dyDescent="0.25">
      <c r="B92" s="33"/>
      <c r="C92" s="36"/>
      <c r="D92" s="56" t="s">
        <v>84</v>
      </c>
      <c r="E92" s="56" t="s">
        <v>85</v>
      </c>
      <c r="F92" s="56" t="s">
        <v>86</v>
      </c>
      <c r="G92" s="56" t="s">
        <v>87</v>
      </c>
    </row>
    <row r="93" spans="2:7" ht="28.15" customHeight="1" x14ac:dyDescent="0.25">
      <c r="B93" s="33"/>
      <c r="C93" s="36"/>
      <c r="D93" s="72"/>
      <c r="E93" s="72"/>
      <c r="F93" s="72"/>
      <c r="G93" s="72"/>
    </row>
    <row r="94" spans="2:7" ht="28.15" customHeight="1" x14ac:dyDescent="0.25">
      <c r="B94" s="33"/>
      <c r="C94" s="59" t="str">
        <f>IF(SUM(D91:G91,D93:G93,D95:G95)&gt;0,"Проверьте себя: в соответствии с введенными данными, среднее количество поставок в сутки составляет  "&amp;SUM(D91:G91,D93:G93,D95:G95),"")</f>
        <v/>
      </c>
      <c r="D94" s="56" t="s">
        <v>88</v>
      </c>
      <c r="E94" s="56" t="s">
        <v>89</v>
      </c>
      <c r="F94" s="56" t="s">
        <v>90</v>
      </c>
      <c r="G94" s="56" t="s">
        <v>91</v>
      </c>
    </row>
    <row r="95" spans="2:7" ht="28.15" customHeight="1" x14ac:dyDescent="0.25">
      <c r="B95" s="31"/>
      <c r="C95" s="35"/>
      <c r="D95" s="72"/>
      <c r="E95" s="72"/>
      <c r="F95" s="72"/>
      <c r="G95" s="72"/>
    </row>
    <row r="96" spans="2:7" ht="6.6" customHeight="1" x14ac:dyDescent="0.25">
      <c r="B96" s="22"/>
      <c r="C96" s="23"/>
      <c r="D96" s="24"/>
      <c r="E96" s="24"/>
      <c r="F96" s="24"/>
      <c r="G96" s="25"/>
    </row>
    <row r="97" spans="2:7" ht="28.15" customHeight="1" x14ac:dyDescent="0.25">
      <c r="B97" s="32" t="s">
        <v>138</v>
      </c>
      <c r="C97" s="34" t="s">
        <v>139</v>
      </c>
      <c r="D97" s="56" t="s">
        <v>94</v>
      </c>
      <c r="E97" s="56" t="s">
        <v>95</v>
      </c>
      <c r="F97" s="56" t="s">
        <v>96</v>
      </c>
      <c r="G97" s="56" t="s">
        <v>97</v>
      </c>
    </row>
    <row r="98" spans="2:7" ht="28.15" customHeight="1" x14ac:dyDescent="0.25">
      <c r="B98" s="33"/>
      <c r="C98" s="58" t="s">
        <v>140</v>
      </c>
      <c r="D98" s="75"/>
      <c r="E98" s="75"/>
      <c r="F98" s="75"/>
      <c r="G98" s="75"/>
    </row>
    <row r="99" spans="2:7" ht="28.15" customHeight="1" x14ac:dyDescent="0.25">
      <c r="B99" s="33"/>
      <c r="C99" s="59" t="str">
        <f>IF(SUM(D98:G98,D100:G100)&gt;0,"Проверьте себя: в соответствии с введенными данными, среднее количество заказов в неделю составляет  "&amp;SUM(D98:G98,D100:G100),"")</f>
        <v/>
      </c>
      <c r="D99" s="56" t="s">
        <v>99</v>
      </c>
      <c r="E99" s="56" t="s">
        <v>100</v>
      </c>
      <c r="F99" s="56" t="s">
        <v>101</v>
      </c>
      <c r="G99" s="60" t="s">
        <v>369</v>
      </c>
    </row>
    <row r="100" spans="2:7" ht="28.15" customHeight="1" x14ac:dyDescent="0.25">
      <c r="B100" s="31"/>
      <c r="C100" s="35"/>
      <c r="D100" s="75"/>
      <c r="E100" s="75"/>
      <c r="F100" s="75"/>
      <c r="G100" s="35"/>
    </row>
    <row r="101" spans="2:7" ht="6.6" customHeight="1" x14ac:dyDescent="0.25">
      <c r="B101" s="63"/>
      <c r="C101" s="64"/>
      <c r="D101" s="24"/>
      <c r="E101" s="61"/>
      <c r="F101" s="61"/>
      <c r="G101" s="62"/>
    </row>
    <row r="102" spans="2:7" ht="28.15" customHeight="1" x14ac:dyDescent="0.25">
      <c r="B102" s="32" t="s">
        <v>141</v>
      </c>
      <c r="C102" s="34" t="s">
        <v>142</v>
      </c>
      <c r="D102" s="56" t="s">
        <v>143</v>
      </c>
      <c r="E102" s="56" t="s">
        <v>144</v>
      </c>
      <c r="F102" s="56" t="s">
        <v>145</v>
      </c>
      <c r="G102" s="56" t="s">
        <v>146</v>
      </c>
    </row>
    <row r="103" spans="2:7" ht="28.15" customHeight="1" x14ac:dyDescent="0.25">
      <c r="B103" s="33"/>
      <c r="C103" s="58" t="s">
        <v>147</v>
      </c>
      <c r="D103" s="74"/>
      <c r="E103" s="74"/>
      <c r="F103" s="74"/>
      <c r="G103" s="74"/>
    </row>
    <row r="104" spans="2:7" ht="28.15" customHeight="1" x14ac:dyDescent="0.25">
      <c r="B104" s="33"/>
      <c r="C104" s="36"/>
      <c r="D104" s="56" t="s">
        <v>148</v>
      </c>
      <c r="E104" s="56" t="s">
        <v>149</v>
      </c>
      <c r="F104" s="56" t="s">
        <v>150</v>
      </c>
      <c r="G104" s="56" t="s">
        <v>151</v>
      </c>
    </row>
    <row r="105" spans="2:7" ht="28.15" customHeight="1" x14ac:dyDescent="0.25">
      <c r="B105" s="33"/>
      <c r="C105" s="36"/>
      <c r="D105" s="74"/>
      <c r="E105" s="74"/>
      <c r="F105" s="74"/>
      <c r="G105" s="74"/>
    </row>
    <row r="106" spans="2:7" ht="28.15" customHeight="1" x14ac:dyDescent="0.25">
      <c r="B106" s="33"/>
      <c r="C106" s="59" t="str">
        <f>IF(SUM(D103:G103,D105:G105,D107:G107)&gt;0,"Проверьте себя: в соответствии с введенными данными, среднее количество заказов в год составляет  "&amp;SUM(D103:G103,D105:G105,D107:G107),"")</f>
        <v/>
      </c>
      <c r="D106" s="56" t="s">
        <v>152</v>
      </c>
      <c r="E106" s="56" t="s">
        <v>153</v>
      </c>
      <c r="F106" s="56" t="s">
        <v>154</v>
      </c>
      <c r="G106" s="56" t="s">
        <v>155</v>
      </c>
    </row>
    <row r="107" spans="2:7" ht="28.15" customHeight="1" x14ac:dyDescent="0.25">
      <c r="B107" s="31"/>
      <c r="C107" s="35"/>
      <c r="D107" s="74"/>
      <c r="E107" s="74"/>
      <c r="F107" s="74"/>
      <c r="G107" s="74"/>
    </row>
    <row r="108" spans="2:7" ht="6.6" customHeight="1" x14ac:dyDescent="0.25">
      <c r="B108" s="63"/>
      <c r="C108" s="64"/>
      <c r="D108" s="24"/>
      <c r="E108" s="61"/>
      <c r="F108" s="61"/>
      <c r="G108" s="62"/>
    </row>
    <row r="109" spans="2:7" ht="28.15" customHeight="1" x14ac:dyDescent="0.25">
      <c r="B109" s="33" t="s">
        <v>156</v>
      </c>
      <c r="C109" s="36" t="s">
        <v>157</v>
      </c>
      <c r="D109" s="129" t="s">
        <v>370</v>
      </c>
      <c r="E109" s="130"/>
      <c r="F109" s="129" t="s">
        <v>158</v>
      </c>
      <c r="G109" s="130"/>
    </row>
    <row r="110" spans="2:7" ht="28.15" customHeight="1" x14ac:dyDescent="0.25">
      <c r="B110" s="33"/>
      <c r="C110" s="36"/>
      <c r="D110" s="129" t="s">
        <v>374</v>
      </c>
      <c r="E110" s="130"/>
      <c r="F110" s="129" t="s">
        <v>159</v>
      </c>
      <c r="G110" s="130"/>
    </row>
    <row r="111" spans="2:7" ht="28.15" customHeight="1" x14ac:dyDescent="0.25">
      <c r="B111" s="33"/>
      <c r="C111" s="36"/>
      <c r="D111" s="129" t="s">
        <v>160</v>
      </c>
      <c r="E111" s="130"/>
      <c r="F111" s="129" t="s">
        <v>161</v>
      </c>
      <c r="G111" s="130"/>
    </row>
    <row r="112" spans="2:7" ht="28.15" customHeight="1" x14ac:dyDescent="0.25">
      <c r="B112" s="31"/>
      <c r="C112" s="35"/>
      <c r="D112" s="56" t="s">
        <v>109</v>
      </c>
      <c r="E112" s="126" t="s">
        <v>110</v>
      </c>
      <c r="F112" s="127"/>
      <c r="G112" s="128"/>
    </row>
    <row r="113" spans="2:7" ht="6.6" customHeight="1" x14ac:dyDescent="0.25">
      <c r="B113" s="63"/>
      <c r="C113" s="64"/>
      <c r="D113" s="24"/>
      <c r="E113" s="61"/>
      <c r="F113" s="61"/>
      <c r="G113" s="62"/>
    </row>
    <row r="114" spans="2:7" ht="28.15" customHeight="1" x14ac:dyDescent="0.25">
      <c r="B114" s="31" t="s">
        <v>156</v>
      </c>
      <c r="C114" s="35" t="s">
        <v>162</v>
      </c>
      <c r="D114" s="53"/>
      <c r="E114" s="37"/>
      <c r="F114" s="38"/>
      <c r="G114" s="39"/>
    </row>
    <row r="115" spans="2:7" ht="6.6" customHeight="1" x14ac:dyDescent="0.25">
      <c r="B115" s="22"/>
      <c r="C115" s="23"/>
      <c r="D115" s="24"/>
      <c r="E115" s="24"/>
      <c r="F115" s="24"/>
      <c r="G115" s="25"/>
    </row>
    <row r="116" spans="2:7" x14ac:dyDescent="0.25">
      <c r="B116" s="18"/>
      <c r="C116" s="19" t="s">
        <v>163</v>
      </c>
      <c r="D116" s="20"/>
      <c r="E116" s="20"/>
      <c r="F116" s="20"/>
      <c r="G116" s="21"/>
    </row>
    <row r="117" spans="2:7" ht="6.6" customHeight="1" x14ac:dyDescent="0.25">
      <c r="B117" s="63"/>
      <c r="C117" s="64"/>
      <c r="D117" s="24"/>
      <c r="E117" s="24"/>
      <c r="F117" s="24"/>
      <c r="G117" s="25"/>
    </row>
    <row r="118" spans="2:7" ht="28.15" customHeight="1" x14ac:dyDescent="0.25">
      <c r="B118" s="33" t="s">
        <v>164</v>
      </c>
      <c r="C118" s="124" t="s">
        <v>165</v>
      </c>
      <c r="D118" s="55" t="str">
        <f>D38</f>
        <v>"________"</v>
      </c>
      <c r="E118" s="55" t="str">
        <f t="shared" ref="E118:G118" si="0">E38</f>
        <v>"________"</v>
      </c>
      <c r="F118" s="55" t="str">
        <f t="shared" si="0"/>
        <v>"________"</v>
      </c>
      <c r="G118" s="55" t="str">
        <f t="shared" si="0"/>
        <v>"________"</v>
      </c>
    </row>
    <row r="119" spans="2:7" ht="28.15" customHeight="1" x14ac:dyDescent="0.25">
      <c r="B119" s="31"/>
      <c r="C119" s="125"/>
      <c r="D119" s="77"/>
      <c r="E119" s="77"/>
      <c r="F119" s="77"/>
      <c r="G119" s="77"/>
    </row>
    <row r="120" spans="2:7" ht="28.15" customHeight="1" x14ac:dyDescent="0.25">
      <c r="B120" s="31" t="s">
        <v>166</v>
      </c>
      <c r="C120" s="105" t="s">
        <v>167</v>
      </c>
      <c r="D120" s="79"/>
      <c r="E120" s="79"/>
      <c r="F120" s="79"/>
      <c r="G120" s="79"/>
    </row>
    <row r="121" spans="2:7" ht="28.15" customHeight="1" x14ac:dyDescent="0.25">
      <c r="B121" s="31" t="s">
        <v>168</v>
      </c>
      <c r="C121" s="35" t="s">
        <v>169</v>
      </c>
      <c r="D121" s="53"/>
      <c r="E121" s="37"/>
      <c r="F121" s="38"/>
      <c r="G121" s="39"/>
    </row>
    <row r="122" spans="2:7" ht="6.6" customHeight="1" x14ac:dyDescent="0.25">
      <c r="B122" s="63"/>
      <c r="C122" s="64"/>
      <c r="D122" s="24"/>
      <c r="E122" s="24"/>
      <c r="F122" s="24"/>
      <c r="G122" s="25"/>
    </row>
    <row r="123" spans="2:7" ht="28.15" customHeight="1" x14ac:dyDescent="0.25">
      <c r="B123" s="33" t="s">
        <v>170</v>
      </c>
      <c r="C123" s="36" t="s">
        <v>171</v>
      </c>
      <c r="D123" s="108" t="s">
        <v>172</v>
      </c>
      <c r="E123" s="108" t="s">
        <v>173</v>
      </c>
      <c r="F123" s="108" t="s">
        <v>174</v>
      </c>
      <c r="G123" s="108" t="s">
        <v>175</v>
      </c>
    </row>
    <row r="124" spans="2:7" ht="28.15" customHeight="1" x14ac:dyDescent="0.25">
      <c r="B124" s="31"/>
      <c r="C124" s="35"/>
      <c r="D124" s="56" t="s">
        <v>109</v>
      </c>
      <c r="E124" s="126" t="s">
        <v>110</v>
      </c>
      <c r="F124" s="127"/>
      <c r="G124" s="128"/>
    </row>
    <row r="125" spans="2:7" ht="6.6" customHeight="1" x14ac:dyDescent="0.25">
      <c r="B125" s="63"/>
      <c r="C125" s="64"/>
      <c r="D125" s="24"/>
      <c r="E125" s="24"/>
      <c r="F125" s="24"/>
      <c r="G125" s="25"/>
    </row>
    <row r="126" spans="2:7" ht="28.15" customHeight="1" x14ac:dyDescent="0.25">
      <c r="B126" s="31" t="s">
        <v>176</v>
      </c>
      <c r="C126" s="35" t="s">
        <v>177</v>
      </c>
      <c r="D126" s="78" t="s">
        <v>375</v>
      </c>
      <c r="E126" s="41"/>
      <c r="F126" s="43"/>
      <c r="G126" s="45"/>
    </row>
    <row r="127" spans="2:7" ht="44.25" customHeight="1" x14ac:dyDescent="0.25">
      <c r="B127" s="31" t="s">
        <v>178</v>
      </c>
      <c r="C127" s="35" t="s">
        <v>179</v>
      </c>
      <c r="D127" s="78" t="s">
        <v>180</v>
      </c>
      <c r="E127" s="40"/>
      <c r="F127" s="42"/>
      <c r="G127" s="44"/>
    </row>
    <row r="128" spans="2:7" ht="6.6" customHeight="1" x14ac:dyDescent="0.25">
      <c r="B128" s="22"/>
      <c r="C128" s="23"/>
      <c r="D128" s="24"/>
      <c r="E128" s="24"/>
      <c r="F128" s="24"/>
      <c r="G128" s="25"/>
    </row>
    <row r="129" spans="2:7" x14ac:dyDescent="0.25">
      <c r="B129" s="18" t="s">
        <v>181</v>
      </c>
      <c r="C129" s="19" t="s">
        <v>371</v>
      </c>
      <c r="D129" s="20"/>
      <c r="E129" s="20"/>
      <c r="F129" s="20"/>
      <c r="G129" s="21"/>
    </row>
    <row r="130" spans="2:7" ht="14.25" customHeight="1" x14ac:dyDescent="0.25">
      <c r="B130" s="22"/>
      <c r="C130" s="23"/>
      <c r="D130" s="24"/>
      <c r="E130" s="24"/>
      <c r="F130" s="24"/>
      <c r="G130" s="25"/>
    </row>
    <row r="131" spans="2:7" ht="28.15" customHeight="1" x14ac:dyDescent="0.25">
      <c r="B131" s="32" t="s">
        <v>182</v>
      </c>
      <c r="C131" s="36" t="s">
        <v>183</v>
      </c>
      <c r="D131" s="80"/>
      <c r="E131" s="56" t="s">
        <v>184</v>
      </c>
      <c r="F131" s="56" t="s">
        <v>185</v>
      </c>
      <c r="G131" s="56" t="s">
        <v>186</v>
      </c>
    </row>
    <row r="132" spans="2:7" ht="28.15" customHeight="1" x14ac:dyDescent="0.25">
      <c r="B132" s="33"/>
      <c r="C132" s="36"/>
      <c r="D132" s="56" t="s">
        <v>187</v>
      </c>
      <c r="E132" s="53"/>
      <c r="F132" s="53"/>
      <c r="G132" s="53"/>
    </row>
    <row r="133" spans="2:7" ht="28.15" customHeight="1" x14ac:dyDescent="0.25">
      <c r="B133" s="33"/>
      <c r="C133" s="36"/>
      <c r="D133" s="56" t="s">
        <v>188</v>
      </c>
      <c r="E133" s="53"/>
      <c r="F133" s="53"/>
      <c r="G133" s="53"/>
    </row>
    <row r="134" spans="2:7" ht="28.15" customHeight="1" x14ac:dyDescent="0.25">
      <c r="B134" s="31"/>
      <c r="C134" s="35"/>
      <c r="D134" s="56" t="s">
        <v>189</v>
      </c>
      <c r="E134" s="126" t="s">
        <v>190</v>
      </c>
      <c r="F134" s="127"/>
      <c r="G134" s="128"/>
    </row>
    <row r="135" spans="2:7" ht="6.6" customHeight="1" x14ac:dyDescent="0.25">
      <c r="B135" s="22"/>
      <c r="C135" s="23"/>
      <c r="D135" s="24"/>
      <c r="E135" s="24"/>
      <c r="F135" s="24"/>
      <c r="G135" s="25"/>
    </row>
    <row r="136" spans="2:7" ht="28.15" customHeight="1" x14ac:dyDescent="0.25">
      <c r="B136" s="31" t="s">
        <v>191</v>
      </c>
      <c r="C136" s="35" t="s">
        <v>192</v>
      </c>
      <c r="D136" s="53"/>
      <c r="E136" s="41"/>
      <c r="F136" s="43"/>
      <c r="G136" s="45"/>
    </row>
    <row r="137" spans="2:7" ht="28.15" customHeight="1" x14ac:dyDescent="0.25">
      <c r="B137" s="31" t="s">
        <v>193</v>
      </c>
      <c r="C137" s="35" t="s">
        <v>194</v>
      </c>
      <c r="D137" s="53"/>
      <c r="E137" s="48"/>
      <c r="F137" s="47"/>
      <c r="G137" s="46"/>
    </row>
    <row r="138" spans="2:7" ht="28.15" customHeight="1" x14ac:dyDescent="0.25">
      <c r="B138" s="31" t="s">
        <v>195</v>
      </c>
      <c r="C138" s="35" t="s">
        <v>196</v>
      </c>
      <c r="D138" s="53"/>
      <c r="E138" s="48"/>
      <c r="F138" s="47"/>
      <c r="G138" s="46"/>
    </row>
    <row r="139" spans="2:7" ht="28.15" customHeight="1" x14ac:dyDescent="0.25">
      <c r="B139" s="31" t="s">
        <v>197</v>
      </c>
      <c r="C139" s="35" t="s">
        <v>198</v>
      </c>
      <c r="D139" s="53"/>
      <c r="E139" s="48"/>
      <c r="F139" s="47"/>
      <c r="G139" s="46"/>
    </row>
    <row r="140" spans="2:7" ht="28.15" customHeight="1" x14ac:dyDescent="0.25">
      <c r="B140" s="31" t="s">
        <v>199</v>
      </c>
      <c r="C140" s="35" t="s">
        <v>200</v>
      </c>
      <c r="D140" s="53"/>
      <c r="E140" s="40"/>
      <c r="F140" s="42"/>
      <c r="G140" s="44"/>
    </row>
    <row r="141" spans="2:7" ht="6.6" customHeight="1" x14ac:dyDescent="0.25">
      <c r="B141" s="22"/>
      <c r="C141" s="23"/>
      <c r="D141" s="24"/>
      <c r="E141" s="24"/>
      <c r="F141" s="24"/>
      <c r="G141" s="25"/>
    </row>
    <row r="142" spans="2:7" x14ac:dyDescent="0.25">
      <c r="B142" s="18" t="s">
        <v>201</v>
      </c>
      <c r="C142" s="19" t="s">
        <v>372</v>
      </c>
      <c r="D142" s="20"/>
      <c r="E142" s="20"/>
      <c r="F142" s="20"/>
      <c r="G142" s="21"/>
    </row>
    <row r="143" spans="2:7" ht="6.6" customHeight="1" x14ac:dyDescent="0.25">
      <c r="B143" s="22"/>
      <c r="C143" s="23"/>
      <c r="D143" s="3"/>
      <c r="E143" s="3"/>
      <c r="F143" s="3"/>
      <c r="G143" s="4"/>
    </row>
    <row r="144" spans="2:7" ht="28.15" customHeight="1" x14ac:dyDescent="0.25">
      <c r="B144" s="26" t="s">
        <v>202</v>
      </c>
      <c r="C144" s="27" t="s">
        <v>203</v>
      </c>
      <c r="D144" s="113"/>
      <c r="E144" s="114"/>
      <c r="F144" s="114"/>
      <c r="G144" s="115"/>
    </row>
    <row r="145" spans="2:7" ht="28.15" customHeight="1" x14ac:dyDescent="0.25">
      <c r="B145" s="26" t="s">
        <v>204</v>
      </c>
      <c r="C145" s="27" t="s">
        <v>205</v>
      </c>
      <c r="D145" s="113"/>
      <c r="E145" s="114"/>
      <c r="F145" s="114"/>
      <c r="G145" s="115"/>
    </row>
    <row r="146" spans="2:7" ht="28.15" customHeight="1" x14ac:dyDescent="0.25">
      <c r="B146" s="26" t="s">
        <v>206</v>
      </c>
      <c r="C146" s="27" t="s">
        <v>207</v>
      </c>
      <c r="D146" s="113"/>
      <c r="E146" s="114"/>
      <c r="F146" s="114"/>
      <c r="G146" s="115"/>
    </row>
    <row r="147" spans="2:7" ht="28.15" customHeight="1" x14ac:dyDescent="0.25">
      <c r="B147" s="26" t="s">
        <v>208</v>
      </c>
      <c r="C147" s="27" t="s">
        <v>209</v>
      </c>
      <c r="D147" s="113"/>
      <c r="E147" s="114"/>
      <c r="F147" s="114"/>
      <c r="G147" s="115"/>
    </row>
    <row r="148" spans="2:7" ht="28.15" customHeight="1" x14ac:dyDescent="0.25">
      <c r="B148" s="32" t="s">
        <v>210</v>
      </c>
      <c r="C148" s="34" t="s">
        <v>211</v>
      </c>
      <c r="D148" s="82"/>
      <c r="E148" s="81"/>
      <c r="F148" s="81"/>
      <c r="G148" s="83"/>
    </row>
    <row r="149" spans="2:7" ht="28.15" customHeight="1" x14ac:dyDescent="0.25">
      <c r="B149" s="33"/>
      <c r="C149" s="36"/>
      <c r="D149" s="116"/>
      <c r="E149" s="117"/>
      <c r="F149" s="117"/>
      <c r="G149" s="118"/>
    </row>
    <row r="150" spans="2:7" ht="28.15" customHeight="1" x14ac:dyDescent="0.25">
      <c r="B150" s="31"/>
      <c r="C150" s="35"/>
      <c r="D150" s="119"/>
      <c r="E150" s="120"/>
      <c r="F150" s="120"/>
      <c r="G150" s="121"/>
    </row>
    <row r="151" spans="2:7" ht="28.15" customHeight="1" x14ac:dyDescent="0.25">
      <c r="B151" s="26" t="s">
        <v>212</v>
      </c>
      <c r="C151" s="27" t="s">
        <v>213</v>
      </c>
      <c r="D151" s="53"/>
      <c r="E151" s="41"/>
      <c r="F151" s="43"/>
      <c r="G151" s="45"/>
    </row>
    <row r="152" spans="2:7" ht="28.15" customHeight="1" x14ac:dyDescent="0.25">
      <c r="B152" s="26" t="s">
        <v>214</v>
      </c>
      <c r="C152" s="27" t="s">
        <v>215</v>
      </c>
      <c r="D152" s="53"/>
      <c r="E152" s="40"/>
      <c r="F152" s="42"/>
      <c r="G152" s="44"/>
    </row>
  </sheetData>
  <mergeCells count="43">
    <mergeCell ref="D19:E19"/>
    <mergeCell ref="F19:G19"/>
    <mergeCell ref="D13:G13"/>
    <mergeCell ref="D14:G14"/>
    <mergeCell ref="D15:G15"/>
    <mergeCell ref="D17:G17"/>
    <mergeCell ref="D18:G18"/>
    <mergeCell ref="D20:E20"/>
    <mergeCell ref="F20:G20"/>
    <mergeCell ref="D21:E21"/>
    <mergeCell ref="F21:G21"/>
    <mergeCell ref="D22:E22"/>
    <mergeCell ref="F22:G22"/>
    <mergeCell ref="D50:E50"/>
    <mergeCell ref="F50:G50"/>
    <mergeCell ref="D49:E49"/>
    <mergeCell ref="F49:G49"/>
    <mergeCell ref="F23:G23"/>
    <mergeCell ref="D24:E24"/>
    <mergeCell ref="F24:G24"/>
    <mergeCell ref="D23:E23"/>
    <mergeCell ref="F71:G71"/>
    <mergeCell ref="D72:E72"/>
    <mergeCell ref="F72:G72"/>
    <mergeCell ref="E75:G75"/>
    <mergeCell ref="D109:E109"/>
    <mergeCell ref="F109:G109"/>
    <mergeCell ref="D147:G147"/>
    <mergeCell ref="D149:G149"/>
    <mergeCell ref="D150:G150"/>
    <mergeCell ref="D5:G7"/>
    <mergeCell ref="C118:C119"/>
    <mergeCell ref="E124:G124"/>
    <mergeCell ref="E134:G134"/>
    <mergeCell ref="D144:G144"/>
    <mergeCell ref="D145:G145"/>
    <mergeCell ref="D146:G146"/>
    <mergeCell ref="D110:E110"/>
    <mergeCell ref="F110:G110"/>
    <mergeCell ref="D111:E111"/>
    <mergeCell ref="F111:G111"/>
    <mergeCell ref="E112:G112"/>
    <mergeCell ref="D71:E71"/>
  </mergeCells>
  <pageMargins left="0.7" right="0.7" top="0.75" bottom="0.75" header="0.3" footer="0.3"/>
  <pageSetup paperSize="9" scale="73" orientation="portrait" r:id="rId1"/>
  <rowBreaks count="3" manualBreakCount="3">
    <brk id="46" min="1" max="6" man="1"/>
    <brk id="88" min="1" max="6" man="1"/>
    <brk id="127" min="1" max="6" man="1"/>
  </rowBreaks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X268"/>
  <sheetViews>
    <sheetView topLeftCell="A103" zoomScale="115" zoomScaleNormal="115" workbookViewId="0">
      <selection activeCell="B50" sqref="B50"/>
    </sheetView>
  </sheetViews>
  <sheetFormatPr defaultColWidth="9.140625" defaultRowHeight="15" x14ac:dyDescent="0.25"/>
  <cols>
    <col min="1" max="1" width="9.140625" style="86"/>
    <col min="2" max="2" width="39.5703125" style="95" bestFit="1" customWidth="1"/>
    <col min="3" max="4" width="15.28515625" style="94" customWidth="1"/>
    <col min="5" max="5" width="20.85546875" style="94" customWidth="1"/>
    <col min="6" max="7" width="15.28515625" style="94" customWidth="1"/>
    <col min="8" max="8" width="18.5703125" style="94" customWidth="1"/>
    <col min="9" max="16384" width="9.140625" style="86"/>
  </cols>
  <sheetData>
    <row r="1" spans="1:1220" x14ac:dyDescent="0.25">
      <c r="B1" s="86"/>
      <c r="C1" s="86"/>
      <c r="D1" s="86"/>
      <c r="E1" s="86"/>
      <c r="F1" s="86"/>
      <c r="G1" s="86"/>
      <c r="H1" s="86"/>
    </row>
    <row r="2" spans="1:1220" s="84" customFormat="1" x14ac:dyDescent="0.25">
      <c r="A2" s="86"/>
      <c r="B2" s="5"/>
      <c r="C2" s="6"/>
      <c r="D2" s="7"/>
      <c r="E2" s="7"/>
      <c r="F2" s="7"/>
      <c r="G2" s="7"/>
      <c r="H2" s="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</row>
    <row r="3" spans="1:1220" s="84" customFormat="1" ht="14.45" customHeight="1" x14ac:dyDescent="0.25">
      <c r="A3" s="86"/>
      <c r="B3" s="9"/>
      <c r="C3" s="10"/>
      <c r="D3" s="11"/>
      <c r="E3" s="11"/>
      <c r="F3" s="11"/>
      <c r="G3" s="11"/>
      <c r="H3" s="13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</row>
    <row r="4" spans="1:1220" s="84" customFormat="1" ht="14.45" customHeight="1" x14ac:dyDescent="0.25">
      <c r="A4" s="86"/>
      <c r="B4" s="9"/>
      <c r="C4" s="10"/>
      <c r="D4" s="11"/>
      <c r="E4" s="11"/>
      <c r="F4" s="1"/>
      <c r="G4" s="1"/>
      <c r="H4" s="13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</row>
    <row r="5" spans="1:1220" s="84" customFormat="1" ht="14.45" customHeight="1" x14ac:dyDescent="0.25">
      <c r="A5" s="86"/>
      <c r="B5" s="9"/>
      <c r="C5" s="10"/>
      <c r="D5" s="171" t="s">
        <v>216</v>
      </c>
      <c r="E5" s="171"/>
      <c r="F5" s="171"/>
      <c r="G5" s="171"/>
      <c r="H5" s="13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</row>
    <row r="6" spans="1:1220" s="84" customFormat="1" ht="14.45" customHeight="1" x14ac:dyDescent="0.25">
      <c r="A6" s="86"/>
      <c r="B6" s="9"/>
      <c r="C6" s="10"/>
      <c r="D6" s="171"/>
      <c r="E6" s="171"/>
      <c r="F6" s="171"/>
      <c r="G6" s="171"/>
      <c r="H6" s="13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</row>
    <row r="7" spans="1:1220" s="84" customFormat="1" ht="14.45" customHeight="1" x14ac:dyDescent="0.25">
      <c r="A7" s="86"/>
      <c r="B7" s="9"/>
      <c r="C7" s="10"/>
      <c r="D7" s="171"/>
      <c r="E7" s="171"/>
      <c r="F7" s="171"/>
      <c r="G7" s="171"/>
      <c r="H7" s="13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</row>
    <row r="8" spans="1:1220" s="84" customFormat="1" x14ac:dyDescent="0.25">
      <c r="A8" s="86"/>
      <c r="B8" s="9"/>
      <c r="C8" s="10"/>
      <c r="D8" s="11"/>
      <c r="E8" s="11"/>
      <c r="F8" s="11"/>
      <c r="G8" s="11"/>
      <c r="H8" s="13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</row>
    <row r="9" spans="1:1220" s="84" customFormat="1" x14ac:dyDescent="0.25">
      <c r="A9" s="86"/>
      <c r="B9" s="14"/>
      <c r="C9" s="15"/>
      <c r="D9" s="16"/>
      <c r="E9" s="16"/>
      <c r="F9" s="16"/>
      <c r="G9" s="16"/>
      <c r="H9" s="17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</row>
    <row r="10" spans="1:1220" ht="3.75" customHeight="1" x14ac:dyDescent="0.25">
      <c r="B10" s="90"/>
      <c r="C10" s="88"/>
      <c r="D10" s="87"/>
      <c r="E10" s="88"/>
      <c r="F10" s="88"/>
      <c r="G10" s="88"/>
      <c r="H10" s="89"/>
    </row>
    <row r="11" spans="1:1220" hidden="1" x14ac:dyDescent="0.25">
      <c r="B11" s="91"/>
      <c r="C11" s="92"/>
      <c r="D11" s="92"/>
      <c r="E11" s="92"/>
      <c r="F11" s="92"/>
      <c r="G11" s="92"/>
      <c r="H11" s="93"/>
    </row>
    <row r="12" spans="1:1220" ht="15" customHeight="1" x14ac:dyDescent="0.25">
      <c r="B12" s="133" t="s">
        <v>217</v>
      </c>
      <c r="C12" s="156"/>
      <c r="D12" s="156"/>
      <c r="E12" s="156"/>
      <c r="F12" s="156"/>
      <c r="G12" s="156"/>
      <c r="H12" s="134"/>
    </row>
    <row r="13" spans="1:1220" ht="15" customHeight="1" x14ac:dyDescent="0.25">
      <c r="B13" s="96" t="s">
        <v>4</v>
      </c>
      <c r="C13" s="157">
        <f>'[1]Логистический опросник'!D11</f>
        <v>0</v>
      </c>
      <c r="D13" s="148"/>
      <c r="E13" s="148"/>
      <c r="F13" s="148"/>
      <c r="G13" s="148"/>
      <c r="H13" s="148"/>
    </row>
    <row r="14" spans="1:1220" ht="29.25" customHeight="1" x14ac:dyDescent="0.25">
      <c r="B14" s="96" t="s">
        <v>218</v>
      </c>
      <c r="C14" s="157">
        <f>'[1]Логистический опросник'!D12</f>
        <v>0</v>
      </c>
      <c r="D14" s="148"/>
      <c r="E14" s="148"/>
      <c r="F14" s="148"/>
      <c r="G14" s="148"/>
      <c r="H14" s="148"/>
    </row>
    <row r="15" spans="1:1220" ht="27.75" customHeight="1" x14ac:dyDescent="0.25">
      <c r="B15" s="97" t="s">
        <v>219</v>
      </c>
      <c r="C15" s="148" t="s">
        <v>220</v>
      </c>
      <c r="D15" s="148"/>
      <c r="E15" s="148"/>
      <c r="F15" s="148"/>
      <c r="G15" s="148"/>
      <c r="H15" s="148"/>
    </row>
    <row r="16" spans="1:1220" ht="90.6" customHeight="1" x14ac:dyDescent="0.25">
      <c r="B16" s="98" t="s">
        <v>221</v>
      </c>
      <c r="C16" s="148" t="s">
        <v>222</v>
      </c>
      <c r="D16" s="148"/>
      <c r="E16" s="148"/>
      <c r="F16" s="148"/>
      <c r="G16" s="148"/>
      <c r="H16" s="148"/>
    </row>
    <row r="17" spans="2:8" ht="15" customHeight="1" x14ac:dyDescent="0.25">
      <c r="B17" s="158" t="s">
        <v>223</v>
      </c>
      <c r="C17" s="158"/>
      <c r="D17" s="158"/>
      <c r="E17" s="158"/>
      <c r="F17" s="158"/>
      <c r="G17" s="158"/>
      <c r="H17" s="158"/>
    </row>
    <row r="18" spans="2:8" ht="15" customHeight="1" x14ac:dyDescent="0.25">
      <c r="B18" s="96" t="s">
        <v>224</v>
      </c>
      <c r="C18" s="148" t="s">
        <v>225</v>
      </c>
      <c r="D18" s="148"/>
      <c r="E18" s="148"/>
      <c r="F18" s="148"/>
      <c r="G18" s="148"/>
      <c r="H18" s="148"/>
    </row>
    <row r="19" spans="2:8" ht="33.6" customHeight="1" x14ac:dyDescent="0.25">
      <c r="B19" s="99" t="s">
        <v>226</v>
      </c>
      <c r="C19" s="159" t="s">
        <v>227</v>
      </c>
      <c r="D19" s="159"/>
      <c r="E19" s="159"/>
      <c r="F19" s="159" t="s">
        <v>228</v>
      </c>
      <c r="G19" s="159"/>
      <c r="H19" s="159"/>
    </row>
    <row r="20" spans="2:8" x14ac:dyDescent="0.25">
      <c r="B20" s="98" t="s">
        <v>229</v>
      </c>
      <c r="C20" s="100"/>
      <c r="D20" s="100"/>
      <c r="E20" s="100"/>
      <c r="F20" s="162"/>
      <c r="G20" s="162"/>
      <c r="H20" s="162"/>
    </row>
    <row r="21" spans="2:8" ht="15" customHeight="1" x14ac:dyDescent="0.25">
      <c r="B21" s="138" t="s">
        <v>230</v>
      </c>
      <c r="C21" s="138"/>
      <c r="D21" s="138"/>
      <c r="E21" s="138"/>
      <c r="F21" s="138"/>
      <c r="G21" s="138"/>
      <c r="H21" s="138"/>
    </row>
    <row r="22" spans="2:8" ht="28.5" customHeight="1" x14ac:dyDescent="0.25">
      <c r="B22" s="161" t="s">
        <v>231</v>
      </c>
      <c r="C22" s="139" t="s">
        <v>232</v>
      </c>
      <c r="D22" s="139"/>
      <c r="E22" s="139"/>
      <c r="F22" s="139"/>
      <c r="G22" s="139"/>
      <c r="H22" s="139"/>
    </row>
    <row r="23" spans="2:8" ht="60" customHeight="1" x14ac:dyDescent="0.25">
      <c r="B23" s="161"/>
      <c r="C23" s="139" t="s">
        <v>233</v>
      </c>
      <c r="D23" s="139"/>
      <c r="E23" s="139"/>
      <c r="F23" s="139"/>
      <c r="G23" s="139"/>
      <c r="H23" s="139"/>
    </row>
    <row r="24" spans="2:8" ht="30" customHeight="1" x14ac:dyDescent="0.25">
      <c r="B24" s="161"/>
      <c r="C24" s="139" t="s">
        <v>234</v>
      </c>
      <c r="D24" s="139"/>
      <c r="E24" s="139"/>
      <c r="F24" s="139"/>
      <c r="G24" s="139"/>
      <c r="H24" s="139"/>
    </row>
    <row r="25" spans="2:8" ht="31.9" customHeight="1" x14ac:dyDescent="0.25">
      <c r="B25" s="161"/>
      <c r="C25" s="139" t="s">
        <v>235</v>
      </c>
      <c r="D25" s="139"/>
      <c r="E25" s="139"/>
      <c r="F25" s="139"/>
      <c r="G25" s="139"/>
      <c r="H25" s="139"/>
    </row>
    <row r="26" spans="2:8" ht="32.450000000000003" customHeight="1" x14ac:dyDescent="0.25">
      <c r="B26" s="161"/>
      <c r="C26" s="139" t="s">
        <v>236</v>
      </c>
      <c r="D26" s="139"/>
      <c r="E26" s="139"/>
      <c r="F26" s="139"/>
      <c r="G26" s="139"/>
      <c r="H26" s="139"/>
    </row>
    <row r="27" spans="2:8" ht="41.25" customHeight="1" x14ac:dyDescent="0.25">
      <c r="B27" s="97" t="s">
        <v>237</v>
      </c>
      <c r="C27" s="140" t="s">
        <v>238</v>
      </c>
      <c r="D27" s="140"/>
      <c r="E27" s="140"/>
      <c r="F27" s="140"/>
      <c r="G27" s="140"/>
      <c r="H27" s="140"/>
    </row>
    <row r="28" spans="2:8" ht="33" customHeight="1" x14ac:dyDescent="0.25">
      <c r="B28" s="97" t="s">
        <v>239</v>
      </c>
      <c r="C28" s="140" t="s">
        <v>240</v>
      </c>
      <c r="D28" s="140"/>
      <c r="E28" s="140"/>
      <c r="F28" s="140"/>
      <c r="G28" s="140"/>
      <c r="H28" s="140"/>
    </row>
    <row r="29" spans="2:8" ht="25.5" customHeight="1" x14ac:dyDescent="0.25">
      <c r="B29" s="97" t="s">
        <v>241</v>
      </c>
      <c r="C29" s="140" t="s">
        <v>242</v>
      </c>
      <c r="D29" s="140"/>
      <c r="E29" s="140"/>
      <c r="F29" s="140"/>
      <c r="G29" s="140"/>
      <c r="H29" s="140"/>
    </row>
    <row r="30" spans="2:8" ht="15" customHeight="1" x14ac:dyDescent="0.25">
      <c r="B30" s="98" t="s">
        <v>243</v>
      </c>
      <c r="C30" s="101"/>
      <c r="D30" s="101"/>
      <c r="E30" s="101"/>
      <c r="F30" s="101"/>
      <c r="G30" s="101"/>
      <c r="H30" s="101"/>
    </row>
    <row r="31" spans="2:8" ht="15" customHeight="1" x14ac:dyDescent="0.25">
      <c r="B31" s="98"/>
      <c r="C31" s="112" t="s">
        <v>244</v>
      </c>
      <c r="D31" s="112" t="s">
        <v>245</v>
      </c>
      <c r="E31" s="139" t="s">
        <v>246</v>
      </c>
      <c r="F31" s="139"/>
      <c r="G31" s="112" t="s">
        <v>247</v>
      </c>
      <c r="H31" s="112" t="s">
        <v>248</v>
      </c>
    </row>
    <row r="32" spans="2:8" x14ac:dyDescent="0.25">
      <c r="B32" s="98" t="s">
        <v>249</v>
      </c>
      <c r="C32" s="111"/>
      <c r="D32" s="111"/>
      <c r="E32" s="160"/>
      <c r="F32" s="160"/>
      <c r="G32" s="111"/>
      <c r="H32" s="111"/>
    </row>
    <row r="33" spans="2:8" x14ac:dyDescent="0.25">
      <c r="B33" s="98" t="s">
        <v>250</v>
      </c>
      <c r="C33" s="111"/>
      <c r="D33" s="111"/>
      <c r="E33" s="160"/>
      <c r="F33" s="160"/>
      <c r="G33" s="111"/>
      <c r="H33" s="111"/>
    </row>
    <row r="34" spans="2:8" x14ac:dyDescent="0.25">
      <c r="B34" s="98" t="s">
        <v>251</v>
      </c>
      <c r="C34" s="111"/>
      <c r="D34" s="111"/>
      <c r="E34" s="160"/>
      <c r="F34" s="160"/>
      <c r="G34" s="111"/>
      <c r="H34" s="111"/>
    </row>
    <row r="35" spans="2:8" ht="15" customHeight="1" x14ac:dyDescent="0.25">
      <c r="B35" s="144" t="s">
        <v>252</v>
      </c>
      <c r="C35" s="144"/>
      <c r="D35" s="144"/>
      <c r="E35" s="144"/>
      <c r="F35" s="144"/>
      <c r="G35" s="144"/>
      <c r="H35" s="144"/>
    </row>
    <row r="36" spans="2:8" ht="58.5" customHeight="1" x14ac:dyDescent="0.25">
      <c r="B36" s="98" t="s">
        <v>253</v>
      </c>
      <c r="C36" s="146" t="s">
        <v>254</v>
      </c>
      <c r="D36" s="147"/>
      <c r="E36" s="146" t="s">
        <v>255</v>
      </c>
      <c r="F36" s="147"/>
      <c r="G36" s="146" t="s">
        <v>256</v>
      </c>
      <c r="H36" s="147"/>
    </row>
    <row r="37" spans="2:8" ht="82.5" customHeight="1" x14ac:dyDescent="0.25">
      <c r="B37" s="98" t="s">
        <v>257</v>
      </c>
      <c r="C37" s="146" t="s">
        <v>258</v>
      </c>
      <c r="D37" s="147"/>
      <c r="E37" s="146" t="s">
        <v>259</v>
      </c>
      <c r="F37" s="147"/>
      <c r="G37" s="146" t="s">
        <v>260</v>
      </c>
      <c r="H37" s="147"/>
    </row>
    <row r="38" spans="2:8" ht="42.75" customHeight="1" x14ac:dyDescent="0.25">
      <c r="B38" s="98" t="s">
        <v>261</v>
      </c>
      <c r="C38" s="146" t="s">
        <v>262</v>
      </c>
      <c r="D38" s="147"/>
      <c r="E38" s="146" t="s">
        <v>263</v>
      </c>
      <c r="F38" s="147"/>
      <c r="G38" s="146" t="s">
        <v>264</v>
      </c>
      <c r="H38" s="147"/>
    </row>
    <row r="39" spans="2:8" ht="15.6" customHeight="1" x14ac:dyDescent="0.25">
      <c r="B39" s="144" t="s">
        <v>265</v>
      </c>
      <c r="C39" s="144"/>
      <c r="D39" s="144"/>
      <c r="E39" s="144"/>
      <c r="F39" s="144"/>
      <c r="G39" s="144"/>
      <c r="H39" s="144"/>
    </row>
    <row r="40" spans="2:8" ht="39" customHeight="1" x14ac:dyDescent="0.25">
      <c r="B40" s="97" t="s">
        <v>266</v>
      </c>
      <c r="C40" s="148" t="s">
        <v>267</v>
      </c>
      <c r="D40" s="148"/>
      <c r="E40" s="148"/>
      <c r="F40" s="148" t="s">
        <v>268</v>
      </c>
      <c r="G40" s="148"/>
      <c r="H40" s="148"/>
    </row>
    <row r="41" spans="2:8" ht="25.5" customHeight="1" x14ac:dyDescent="0.25">
      <c r="B41" s="96" t="s">
        <v>269</v>
      </c>
      <c r="C41" s="148" t="s">
        <v>270</v>
      </c>
      <c r="D41" s="148"/>
      <c r="E41" s="148"/>
      <c r="F41" s="148"/>
      <c r="G41" s="148"/>
      <c r="H41" s="148"/>
    </row>
    <row r="42" spans="2:8" ht="90" x14ac:dyDescent="0.25">
      <c r="B42" s="96" t="s">
        <v>271</v>
      </c>
      <c r="C42" s="148" t="s">
        <v>272</v>
      </c>
      <c r="D42" s="148"/>
      <c r="E42" s="148"/>
      <c r="F42" s="148"/>
      <c r="G42" s="148"/>
      <c r="H42" s="148"/>
    </row>
    <row r="43" spans="2:8" ht="25.5" customHeight="1" x14ac:dyDescent="0.25">
      <c r="B43" s="144" t="s">
        <v>273</v>
      </c>
      <c r="C43" s="144"/>
      <c r="D43" s="144"/>
      <c r="E43" s="144"/>
      <c r="F43" s="144"/>
      <c r="G43" s="144"/>
      <c r="H43" s="144"/>
    </row>
    <row r="44" spans="2:8" ht="28.5" customHeight="1" x14ac:dyDescent="0.25">
      <c r="B44" s="96" t="s">
        <v>274</v>
      </c>
      <c r="C44" s="141" t="s">
        <v>275</v>
      </c>
      <c r="D44" s="142"/>
      <c r="E44" s="142"/>
      <c r="F44" s="142"/>
      <c r="G44" s="142"/>
      <c r="H44" s="143"/>
    </row>
    <row r="45" spans="2:8" ht="18" customHeight="1" x14ac:dyDescent="0.25">
      <c r="B45" s="96"/>
      <c r="C45" s="141" t="s">
        <v>276</v>
      </c>
      <c r="D45" s="142"/>
      <c r="E45" s="142"/>
      <c r="F45" s="142"/>
      <c r="G45" s="142"/>
      <c r="H45" s="143"/>
    </row>
    <row r="46" spans="2:8" ht="30" customHeight="1" x14ac:dyDescent="0.25">
      <c r="B46" s="96"/>
      <c r="C46" s="141" t="s">
        <v>277</v>
      </c>
      <c r="D46" s="142"/>
      <c r="E46" s="142"/>
      <c r="F46" s="142"/>
      <c r="G46" s="142"/>
      <c r="H46" s="143"/>
    </row>
    <row r="47" spans="2:8" ht="60" customHeight="1" x14ac:dyDescent="0.25">
      <c r="B47" s="96"/>
      <c r="C47" s="141" t="s">
        <v>278</v>
      </c>
      <c r="D47" s="142"/>
      <c r="E47" s="142"/>
      <c r="F47" s="142"/>
      <c r="G47" s="142"/>
      <c r="H47" s="143"/>
    </row>
    <row r="48" spans="2:8" ht="30" customHeight="1" x14ac:dyDescent="0.25">
      <c r="B48" s="96" t="s">
        <v>279</v>
      </c>
      <c r="C48" s="141"/>
      <c r="D48" s="142"/>
      <c r="E48" s="142"/>
      <c r="F48" s="142"/>
      <c r="G48" s="142"/>
      <c r="H48" s="143"/>
    </row>
    <row r="49" spans="2:8" ht="25.5" customHeight="1" x14ac:dyDescent="0.25">
      <c r="B49" s="144" t="s">
        <v>280</v>
      </c>
      <c r="C49" s="144"/>
      <c r="D49" s="144"/>
      <c r="E49" s="144"/>
      <c r="F49" s="144"/>
      <c r="G49" s="144"/>
      <c r="H49" s="144"/>
    </row>
    <row r="50" spans="2:8" ht="15" customHeight="1" x14ac:dyDescent="0.25">
      <c r="B50" s="96" t="s">
        <v>281</v>
      </c>
      <c r="C50" s="145" t="s">
        <v>282</v>
      </c>
      <c r="D50" s="145"/>
      <c r="E50" s="145"/>
      <c r="F50" s="145"/>
      <c r="G50" s="145"/>
      <c r="H50" s="145"/>
    </row>
    <row r="51" spans="2:8" ht="78" customHeight="1" x14ac:dyDescent="0.25">
      <c r="B51" s="96" t="s">
        <v>283</v>
      </c>
      <c r="C51" s="145" t="s">
        <v>284</v>
      </c>
      <c r="D51" s="145"/>
      <c r="E51" s="145"/>
      <c r="F51" s="145"/>
      <c r="G51" s="145"/>
      <c r="H51" s="145"/>
    </row>
    <row r="52" spans="2:8" ht="30" x14ac:dyDescent="0.25">
      <c r="B52" s="96" t="s">
        <v>285</v>
      </c>
      <c r="C52" s="145" t="s">
        <v>286</v>
      </c>
      <c r="D52" s="145"/>
      <c r="E52" s="145"/>
      <c r="F52" s="145"/>
      <c r="G52" s="145"/>
      <c r="H52" s="145"/>
    </row>
    <row r="53" spans="2:8" ht="30" x14ac:dyDescent="0.25">
      <c r="B53" s="96" t="s">
        <v>287</v>
      </c>
      <c r="C53" s="107" t="s">
        <v>288</v>
      </c>
      <c r="D53" s="110" t="s">
        <v>289</v>
      </c>
      <c r="E53" s="163" t="s">
        <v>290</v>
      </c>
      <c r="F53" s="163"/>
      <c r="G53" s="163"/>
      <c r="H53" s="164"/>
    </row>
    <row r="54" spans="2:8" ht="15" customHeight="1" x14ac:dyDescent="0.25">
      <c r="B54" s="144" t="s">
        <v>291</v>
      </c>
      <c r="C54" s="144"/>
      <c r="D54" s="144"/>
      <c r="E54" s="144"/>
      <c r="F54" s="144"/>
      <c r="G54" s="144"/>
      <c r="H54" s="144"/>
    </row>
    <row r="55" spans="2:8" ht="30.75" customHeight="1" x14ac:dyDescent="0.25">
      <c r="B55" s="165" t="s">
        <v>292</v>
      </c>
      <c r="C55" s="166"/>
      <c r="D55" s="166"/>
      <c r="E55" s="166"/>
      <c r="F55" s="166"/>
      <c r="G55" s="166"/>
      <c r="H55" s="167"/>
    </row>
    <row r="56" spans="2:8" ht="15" customHeight="1" x14ac:dyDescent="0.25">
      <c r="B56" s="154" t="s">
        <v>293</v>
      </c>
      <c r="C56" s="155"/>
      <c r="D56" s="155"/>
      <c r="E56" s="155"/>
      <c r="F56" s="155"/>
      <c r="G56" s="155"/>
      <c r="H56" s="155"/>
    </row>
    <row r="57" spans="2:8" ht="15" customHeight="1" x14ac:dyDescent="0.25">
      <c r="B57" s="154" t="s">
        <v>294</v>
      </c>
      <c r="C57" s="155"/>
      <c r="D57" s="155"/>
      <c r="E57" s="155"/>
      <c r="F57" s="155"/>
      <c r="G57" s="155"/>
      <c r="H57" s="155"/>
    </row>
    <row r="58" spans="2:8" x14ac:dyDescent="0.25">
      <c r="B58" s="154" t="s">
        <v>295</v>
      </c>
      <c r="C58" s="155"/>
      <c r="D58" s="155"/>
      <c r="E58" s="155"/>
      <c r="F58" s="155"/>
      <c r="G58" s="155"/>
      <c r="H58" s="155"/>
    </row>
    <row r="59" spans="2:8" ht="15" customHeight="1" x14ac:dyDescent="0.25">
      <c r="B59" s="154" t="s">
        <v>296</v>
      </c>
      <c r="C59" s="155"/>
      <c r="D59" s="155"/>
      <c r="E59" s="155"/>
      <c r="F59" s="155"/>
      <c r="G59" s="155"/>
      <c r="H59" s="155"/>
    </row>
    <row r="60" spans="2:8" ht="15" customHeight="1" x14ac:dyDescent="0.25">
      <c r="B60" s="154" t="s">
        <v>297</v>
      </c>
      <c r="C60" s="155"/>
      <c r="D60" s="155"/>
      <c r="E60" s="155"/>
      <c r="F60" s="155"/>
      <c r="G60" s="155"/>
      <c r="H60" s="155"/>
    </row>
    <row r="61" spans="2:8" x14ac:dyDescent="0.25">
      <c r="B61" s="154" t="s">
        <v>298</v>
      </c>
      <c r="C61" s="155"/>
      <c r="D61" s="155"/>
      <c r="E61" s="155"/>
      <c r="F61" s="155"/>
      <c r="G61" s="155"/>
      <c r="H61" s="155"/>
    </row>
    <row r="62" spans="2:8" ht="15" customHeight="1" x14ac:dyDescent="0.25">
      <c r="B62" s="154" t="s">
        <v>299</v>
      </c>
      <c r="C62" s="155"/>
      <c r="D62" s="155"/>
      <c r="E62" s="155"/>
      <c r="F62" s="155"/>
      <c r="G62" s="155"/>
      <c r="H62" s="155"/>
    </row>
    <row r="63" spans="2:8" ht="15" customHeight="1" x14ac:dyDescent="0.25">
      <c r="B63" s="154" t="s">
        <v>300</v>
      </c>
      <c r="C63" s="155"/>
      <c r="D63" s="155"/>
      <c r="E63" s="155"/>
      <c r="F63" s="155"/>
      <c r="G63" s="155"/>
      <c r="H63" s="155"/>
    </row>
    <row r="64" spans="2:8" ht="15" customHeight="1" x14ac:dyDescent="0.25">
      <c r="B64" s="154" t="s">
        <v>301</v>
      </c>
      <c r="C64" s="155"/>
      <c r="D64" s="155"/>
      <c r="E64" s="155"/>
      <c r="F64" s="155"/>
      <c r="G64" s="155"/>
      <c r="H64" s="155"/>
    </row>
    <row r="65" spans="2:8" x14ac:dyDescent="0.25">
      <c r="B65" s="154" t="s">
        <v>302</v>
      </c>
      <c r="C65" s="155"/>
      <c r="D65" s="155"/>
      <c r="E65" s="155"/>
      <c r="F65" s="155"/>
      <c r="G65" s="155"/>
      <c r="H65" s="155"/>
    </row>
    <row r="66" spans="2:8" x14ac:dyDescent="0.25">
      <c r="B66" s="154" t="s">
        <v>298</v>
      </c>
      <c r="C66" s="155"/>
      <c r="D66" s="155"/>
      <c r="E66" s="155"/>
      <c r="F66" s="155"/>
      <c r="G66" s="155"/>
      <c r="H66" s="155"/>
    </row>
    <row r="67" spans="2:8" ht="15" customHeight="1" x14ac:dyDescent="0.25">
      <c r="B67" s="154" t="s">
        <v>303</v>
      </c>
      <c r="C67" s="155"/>
      <c r="D67" s="155"/>
      <c r="E67" s="155"/>
      <c r="F67" s="155"/>
      <c r="G67" s="155"/>
      <c r="H67" s="155"/>
    </row>
    <row r="68" spans="2:8" ht="15" customHeight="1" x14ac:dyDescent="0.25">
      <c r="B68" s="154" t="s">
        <v>304</v>
      </c>
      <c r="C68" s="155"/>
      <c r="D68" s="155"/>
      <c r="E68" s="155"/>
      <c r="F68" s="155"/>
      <c r="G68" s="155"/>
      <c r="H68" s="155"/>
    </row>
    <row r="69" spans="2:8" x14ac:dyDescent="0.25">
      <c r="B69" s="154" t="s">
        <v>305</v>
      </c>
      <c r="C69" s="155"/>
      <c r="D69" s="155"/>
      <c r="E69" s="155"/>
      <c r="F69" s="155"/>
      <c r="G69" s="155"/>
      <c r="H69" s="155"/>
    </row>
    <row r="70" spans="2:8" x14ac:dyDescent="0.25">
      <c r="B70" s="154" t="s">
        <v>306</v>
      </c>
      <c r="C70" s="155"/>
      <c r="D70" s="155"/>
      <c r="E70" s="155"/>
      <c r="F70" s="155"/>
      <c r="G70" s="155"/>
      <c r="H70" s="155"/>
    </row>
    <row r="71" spans="2:8" ht="15" customHeight="1" x14ac:dyDescent="0.25">
      <c r="B71" s="154" t="s">
        <v>307</v>
      </c>
      <c r="C71" s="155"/>
      <c r="D71" s="155"/>
      <c r="E71" s="155"/>
      <c r="F71" s="155"/>
      <c r="G71" s="155"/>
      <c r="H71" s="155"/>
    </row>
    <row r="72" spans="2:8" ht="15" customHeight="1" x14ac:dyDescent="0.25">
      <c r="B72" s="154" t="s">
        <v>308</v>
      </c>
      <c r="C72" s="155"/>
      <c r="D72" s="155"/>
      <c r="E72" s="155"/>
      <c r="F72" s="155"/>
      <c r="G72" s="155"/>
      <c r="H72" s="155"/>
    </row>
    <row r="73" spans="2:8" ht="15" customHeight="1" x14ac:dyDescent="0.25">
      <c r="B73" s="154" t="s">
        <v>309</v>
      </c>
      <c r="C73" s="155"/>
      <c r="D73" s="155"/>
      <c r="E73" s="155"/>
      <c r="F73" s="155"/>
      <c r="G73" s="155"/>
      <c r="H73" s="155"/>
    </row>
    <row r="74" spans="2:8" ht="15" customHeight="1" x14ac:dyDescent="0.25">
      <c r="B74" s="154" t="s">
        <v>310</v>
      </c>
      <c r="C74" s="155"/>
      <c r="D74" s="155"/>
      <c r="E74" s="155"/>
      <c r="F74" s="155"/>
      <c r="G74" s="155"/>
      <c r="H74" s="155"/>
    </row>
    <row r="75" spans="2:8" ht="15" customHeight="1" x14ac:dyDescent="0.25">
      <c r="B75" s="154" t="s">
        <v>311</v>
      </c>
      <c r="C75" s="155"/>
      <c r="D75" s="155"/>
      <c r="E75" s="155"/>
      <c r="F75" s="155"/>
      <c r="G75" s="155"/>
      <c r="H75" s="155"/>
    </row>
    <row r="76" spans="2:8" ht="15" customHeight="1" x14ac:dyDescent="0.25">
      <c r="B76" s="154" t="s">
        <v>312</v>
      </c>
      <c r="C76" s="155"/>
      <c r="D76" s="155"/>
      <c r="E76" s="155"/>
      <c r="F76" s="155"/>
      <c r="G76" s="155"/>
      <c r="H76" s="155"/>
    </row>
    <row r="77" spans="2:8" ht="15" customHeight="1" x14ac:dyDescent="0.25">
      <c r="B77" s="154" t="s">
        <v>313</v>
      </c>
      <c r="C77" s="155"/>
      <c r="D77" s="155"/>
      <c r="E77" s="155"/>
      <c r="F77" s="155"/>
      <c r="G77" s="155"/>
      <c r="H77" s="155"/>
    </row>
    <row r="78" spans="2:8" ht="15" customHeight="1" x14ac:dyDescent="0.25">
      <c r="B78" s="154" t="s">
        <v>314</v>
      </c>
      <c r="C78" s="155"/>
      <c r="D78" s="155"/>
      <c r="E78" s="155"/>
      <c r="F78" s="155"/>
      <c r="G78" s="155"/>
      <c r="H78" s="155"/>
    </row>
    <row r="79" spans="2:8" ht="15" customHeight="1" x14ac:dyDescent="0.25">
      <c r="B79" s="154" t="s">
        <v>315</v>
      </c>
      <c r="C79" s="155"/>
      <c r="D79" s="155"/>
      <c r="E79" s="155"/>
      <c r="F79" s="155"/>
      <c r="G79" s="155"/>
      <c r="H79" s="155"/>
    </row>
    <row r="80" spans="2:8" ht="15" customHeight="1" x14ac:dyDescent="0.25">
      <c r="B80" s="154" t="s">
        <v>316</v>
      </c>
      <c r="C80" s="155"/>
      <c r="D80" s="155"/>
      <c r="E80" s="155"/>
      <c r="F80" s="155"/>
      <c r="G80" s="155"/>
      <c r="H80" s="155"/>
    </row>
    <row r="81" spans="2:8" ht="15" customHeight="1" x14ac:dyDescent="0.25">
      <c r="B81" s="154" t="s">
        <v>317</v>
      </c>
      <c r="C81" s="155"/>
      <c r="D81" s="155"/>
      <c r="E81" s="155"/>
      <c r="F81" s="155"/>
      <c r="G81" s="155"/>
      <c r="H81" s="155"/>
    </row>
    <row r="82" spans="2:8" ht="15" customHeight="1" x14ac:dyDescent="0.25">
      <c r="B82" s="154" t="s">
        <v>318</v>
      </c>
      <c r="C82" s="155"/>
      <c r="D82" s="155"/>
      <c r="E82" s="155"/>
      <c r="F82" s="155"/>
      <c r="G82" s="155"/>
      <c r="H82" s="155"/>
    </row>
    <row r="83" spans="2:8" ht="15" customHeight="1" x14ac:dyDescent="0.25">
      <c r="B83" s="154" t="s">
        <v>319</v>
      </c>
      <c r="C83" s="155"/>
      <c r="D83" s="155"/>
      <c r="E83" s="155"/>
      <c r="F83" s="155"/>
      <c r="G83" s="155"/>
      <c r="H83" s="155"/>
    </row>
    <row r="84" spans="2:8" ht="15" customHeight="1" x14ac:dyDescent="0.25">
      <c r="B84" s="154" t="s">
        <v>320</v>
      </c>
      <c r="C84" s="155"/>
      <c r="D84" s="155"/>
      <c r="E84" s="155"/>
      <c r="F84" s="155"/>
      <c r="G84" s="155"/>
      <c r="H84" s="155"/>
    </row>
    <row r="85" spans="2:8" x14ac:dyDescent="0.25">
      <c r="B85" s="154" t="s">
        <v>321</v>
      </c>
      <c r="C85" s="155"/>
      <c r="D85" s="155"/>
      <c r="E85" s="155"/>
      <c r="F85" s="155"/>
      <c r="G85" s="155"/>
      <c r="H85" s="155"/>
    </row>
    <row r="86" spans="2:8" ht="15" customHeight="1" x14ac:dyDescent="0.25">
      <c r="B86" s="144" t="s">
        <v>322</v>
      </c>
      <c r="C86" s="144"/>
      <c r="D86" s="144"/>
      <c r="E86" s="144"/>
      <c r="F86" s="144"/>
      <c r="G86" s="144"/>
      <c r="H86" s="144"/>
    </row>
    <row r="87" spans="2:8" ht="30.75" customHeight="1" x14ac:dyDescent="0.25">
      <c r="B87" s="149" t="s">
        <v>323</v>
      </c>
      <c r="C87" s="152" t="s">
        <v>324</v>
      </c>
      <c r="D87" s="152"/>
      <c r="E87" s="152"/>
      <c r="F87" s="152"/>
      <c r="G87" s="152"/>
      <c r="H87" s="152"/>
    </row>
    <row r="88" spans="2:8" ht="15" customHeight="1" x14ac:dyDescent="0.25">
      <c r="B88" s="150"/>
      <c r="C88" s="153" t="s">
        <v>325</v>
      </c>
      <c r="D88" s="153"/>
      <c r="E88" s="153"/>
      <c r="F88" s="153"/>
      <c r="G88" s="153"/>
      <c r="H88" s="153"/>
    </row>
    <row r="89" spans="2:8" ht="15" customHeight="1" x14ac:dyDescent="0.25">
      <c r="B89" s="150"/>
      <c r="C89" s="153" t="s">
        <v>326</v>
      </c>
      <c r="D89" s="153"/>
      <c r="E89" s="153"/>
      <c r="F89" s="153"/>
      <c r="G89" s="153"/>
      <c r="H89" s="153"/>
    </row>
    <row r="90" spans="2:8" x14ac:dyDescent="0.25">
      <c r="B90" s="150"/>
      <c r="C90" s="153" t="s">
        <v>327</v>
      </c>
      <c r="D90" s="153"/>
      <c r="E90" s="153"/>
      <c r="F90" s="153"/>
      <c r="G90" s="153"/>
      <c r="H90" s="153"/>
    </row>
    <row r="91" spans="2:8" ht="15" customHeight="1" x14ac:dyDescent="0.25">
      <c r="B91" s="150"/>
      <c r="C91" s="153" t="s">
        <v>328</v>
      </c>
      <c r="D91" s="153"/>
      <c r="E91" s="153"/>
      <c r="F91" s="153"/>
      <c r="G91" s="153"/>
      <c r="H91" s="153"/>
    </row>
    <row r="92" spans="2:8" ht="15" customHeight="1" x14ac:dyDescent="0.25">
      <c r="B92" s="150"/>
      <c r="C92" s="153" t="s">
        <v>329</v>
      </c>
      <c r="D92" s="153"/>
      <c r="E92" s="153"/>
      <c r="F92" s="153"/>
      <c r="G92" s="153"/>
      <c r="H92" s="153"/>
    </row>
    <row r="93" spans="2:8" x14ac:dyDescent="0.25">
      <c r="B93" s="150"/>
      <c r="C93" s="153" t="s">
        <v>330</v>
      </c>
      <c r="D93" s="153"/>
      <c r="E93" s="153"/>
      <c r="F93" s="153"/>
      <c r="G93" s="153"/>
      <c r="H93" s="153"/>
    </row>
    <row r="94" spans="2:8" ht="15" customHeight="1" x14ac:dyDescent="0.25">
      <c r="B94" s="150"/>
      <c r="C94" s="153" t="s">
        <v>331</v>
      </c>
      <c r="D94" s="153"/>
      <c r="E94" s="153"/>
      <c r="F94" s="153"/>
      <c r="G94" s="153"/>
      <c r="H94" s="153"/>
    </row>
    <row r="95" spans="2:8" ht="15" customHeight="1" x14ac:dyDescent="0.25">
      <c r="B95" s="150"/>
      <c r="C95" s="152" t="s">
        <v>332</v>
      </c>
      <c r="D95" s="152"/>
      <c r="E95" s="152"/>
      <c r="F95" s="152"/>
      <c r="G95" s="152"/>
      <c r="H95" s="152"/>
    </row>
    <row r="96" spans="2:8" ht="15" customHeight="1" x14ac:dyDescent="0.25">
      <c r="B96" s="150"/>
      <c r="C96" s="153" t="s">
        <v>333</v>
      </c>
      <c r="D96" s="153"/>
      <c r="E96" s="153"/>
      <c r="F96" s="153"/>
      <c r="G96" s="153"/>
      <c r="H96" s="153"/>
    </row>
    <row r="97" spans="2:8" x14ac:dyDescent="0.25">
      <c r="B97" s="150"/>
      <c r="C97" s="153" t="s">
        <v>334</v>
      </c>
      <c r="D97" s="153"/>
      <c r="E97" s="153"/>
      <c r="F97" s="153"/>
      <c r="G97" s="153"/>
      <c r="H97" s="153"/>
    </row>
    <row r="98" spans="2:8" x14ac:dyDescent="0.25">
      <c r="B98" s="150"/>
      <c r="C98" s="153" t="s">
        <v>335</v>
      </c>
      <c r="D98" s="153"/>
      <c r="E98" s="153"/>
      <c r="F98" s="153"/>
      <c r="G98" s="153"/>
      <c r="H98" s="153"/>
    </row>
    <row r="99" spans="2:8" ht="15" customHeight="1" x14ac:dyDescent="0.25">
      <c r="B99" s="150"/>
      <c r="C99" s="153" t="s">
        <v>336</v>
      </c>
      <c r="D99" s="153"/>
      <c r="E99" s="153"/>
      <c r="F99" s="153"/>
      <c r="G99" s="153"/>
      <c r="H99" s="153"/>
    </row>
    <row r="100" spans="2:8" ht="15" customHeight="1" x14ac:dyDescent="0.25">
      <c r="B100" s="150"/>
      <c r="C100" s="153" t="s">
        <v>337</v>
      </c>
      <c r="D100" s="153"/>
      <c r="E100" s="153"/>
      <c r="F100" s="153"/>
      <c r="G100" s="153"/>
      <c r="H100" s="153"/>
    </row>
    <row r="101" spans="2:8" x14ac:dyDescent="0.25">
      <c r="B101" s="150"/>
      <c r="C101" s="153" t="s">
        <v>338</v>
      </c>
      <c r="D101" s="153"/>
      <c r="E101" s="153"/>
      <c r="F101" s="153"/>
      <c r="G101" s="153"/>
      <c r="H101" s="153"/>
    </row>
    <row r="102" spans="2:8" x14ac:dyDescent="0.25">
      <c r="B102" s="150"/>
      <c r="C102" s="153" t="s">
        <v>331</v>
      </c>
      <c r="D102" s="153"/>
      <c r="E102" s="153"/>
      <c r="F102" s="153"/>
      <c r="G102" s="153"/>
      <c r="H102" s="153"/>
    </row>
    <row r="103" spans="2:8" ht="15" customHeight="1" x14ac:dyDescent="0.25">
      <c r="B103" s="151"/>
      <c r="C103" s="153" t="s">
        <v>339</v>
      </c>
      <c r="D103" s="153"/>
      <c r="E103" s="153"/>
      <c r="F103" s="153"/>
      <c r="G103" s="153"/>
      <c r="H103" s="153"/>
    </row>
    <row r="104" spans="2:8" ht="15" customHeight="1" x14ac:dyDescent="0.25">
      <c r="B104" s="109" t="s">
        <v>340</v>
      </c>
      <c r="C104" s="106" t="s">
        <v>341</v>
      </c>
      <c r="D104" s="106" t="s">
        <v>342</v>
      </c>
      <c r="E104" s="106" t="s">
        <v>343</v>
      </c>
      <c r="F104" s="106"/>
      <c r="G104" s="106"/>
      <c r="H104" s="106"/>
    </row>
    <row r="105" spans="2:8" ht="15" customHeight="1" x14ac:dyDescent="0.25">
      <c r="B105" s="109" t="s">
        <v>344</v>
      </c>
      <c r="C105" s="106" t="s">
        <v>345</v>
      </c>
      <c r="D105" s="106" t="s">
        <v>346</v>
      </c>
      <c r="E105" s="106" t="s">
        <v>347</v>
      </c>
      <c r="F105" s="106" t="s">
        <v>343</v>
      </c>
      <c r="G105" s="106"/>
      <c r="H105" s="106"/>
    </row>
    <row r="106" spans="2:8" ht="15" customHeight="1" x14ac:dyDescent="0.25">
      <c r="B106" s="109" t="s">
        <v>348</v>
      </c>
      <c r="C106" s="106" t="s">
        <v>349</v>
      </c>
      <c r="D106" s="106" t="s">
        <v>350</v>
      </c>
      <c r="E106" s="106" t="s">
        <v>351</v>
      </c>
      <c r="F106" s="106" t="s">
        <v>352</v>
      </c>
      <c r="G106" s="106" t="s">
        <v>343</v>
      </c>
      <c r="H106" s="106"/>
    </row>
    <row r="107" spans="2:8" ht="15" customHeight="1" x14ac:dyDescent="0.25">
      <c r="B107" s="144" t="s">
        <v>353</v>
      </c>
      <c r="C107" s="144"/>
      <c r="D107" s="144"/>
      <c r="E107" s="144"/>
      <c r="F107" s="144"/>
      <c r="G107" s="144"/>
      <c r="H107" s="144"/>
    </row>
    <row r="108" spans="2:8" ht="15" customHeight="1" x14ac:dyDescent="0.25">
      <c r="B108" s="172" t="s">
        <v>354</v>
      </c>
      <c r="C108" s="168" t="s">
        <v>355</v>
      </c>
      <c r="D108" s="169"/>
      <c r="E108" s="169"/>
      <c r="F108" s="169"/>
      <c r="G108" s="169"/>
      <c r="H108" s="170"/>
    </row>
    <row r="109" spans="2:8" ht="15" customHeight="1" x14ac:dyDescent="0.25">
      <c r="B109" s="173"/>
      <c r="C109" s="168" t="s">
        <v>356</v>
      </c>
      <c r="D109" s="169"/>
      <c r="E109" s="169"/>
      <c r="F109" s="169"/>
      <c r="G109" s="169"/>
      <c r="H109" s="170"/>
    </row>
    <row r="110" spans="2:8" ht="15" customHeight="1" x14ac:dyDescent="0.25">
      <c r="B110" s="173"/>
      <c r="C110" s="168" t="s">
        <v>357</v>
      </c>
      <c r="D110" s="169"/>
      <c r="E110" s="169"/>
      <c r="F110" s="169"/>
      <c r="G110" s="169"/>
      <c r="H110" s="170"/>
    </row>
    <row r="111" spans="2:8" ht="15" customHeight="1" x14ac:dyDescent="0.25">
      <c r="B111" s="173"/>
      <c r="C111" s="168" t="s">
        <v>358</v>
      </c>
      <c r="D111" s="169"/>
      <c r="E111" s="169"/>
      <c r="F111" s="169"/>
      <c r="G111" s="169"/>
      <c r="H111" s="170"/>
    </row>
    <row r="112" spans="2:8" ht="15" customHeight="1" x14ac:dyDescent="0.25">
      <c r="B112" s="173"/>
      <c r="C112" s="168" t="s">
        <v>359</v>
      </c>
      <c r="D112" s="169"/>
      <c r="E112" s="169"/>
      <c r="F112" s="169"/>
      <c r="G112" s="169"/>
      <c r="H112" s="170"/>
    </row>
    <row r="113" spans="2:8" ht="15" customHeight="1" x14ac:dyDescent="0.25">
      <c r="B113" s="173"/>
      <c r="C113" s="168" t="s">
        <v>360</v>
      </c>
      <c r="D113" s="169"/>
      <c r="E113" s="169"/>
      <c r="F113" s="169"/>
      <c r="G113" s="169"/>
      <c r="H113" s="170"/>
    </row>
    <row r="114" spans="2:8" ht="15" customHeight="1" x14ac:dyDescent="0.25">
      <c r="B114" s="174"/>
      <c r="C114" s="168" t="s">
        <v>361</v>
      </c>
      <c r="D114" s="169"/>
      <c r="E114" s="169"/>
      <c r="F114" s="169"/>
      <c r="G114" s="169"/>
      <c r="H114" s="170"/>
    </row>
    <row r="115" spans="2:8" x14ac:dyDescent="0.25">
      <c r="B115" s="86"/>
      <c r="C115" s="86"/>
      <c r="D115" s="86"/>
      <c r="E115" s="86"/>
      <c r="F115" s="86"/>
      <c r="G115" s="86"/>
      <c r="H115" s="86"/>
    </row>
    <row r="116" spans="2:8" x14ac:dyDescent="0.25">
      <c r="B116" s="86"/>
      <c r="C116" s="86"/>
      <c r="D116" s="86"/>
      <c r="E116" s="86"/>
      <c r="F116" s="86"/>
      <c r="G116" s="86"/>
      <c r="H116" s="86"/>
    </row>
    <row r="117" spans="2:8" x14ac:dyDescent="0.25">
      <c r="B117" s="86"/>
      <c r="C117" s="86"/>
      <c r="D117" s="86"/>
      <c r="E117" s="86"/>
      <c r="F117" s="86"/>
      <c r="G117" s="86"/>
      <c r="H117" s="86"/>
    </row>
    <row r="118" spans="2:8" x14ac:dyDescent="0.25">
      <c r="B118" s="86"/>
      <c r="C118" s="86"/>
      <c r="D118" s="86"/>
      <c r="E118" s="86"/>
      <c r="F118" s="86"/>
      <c r="G118" s="86"/>
      <c r="H118" s="86"/>
    </row>
    <row r="119" spans="2:8" x14ac:dyDescent="0.25">
      <c r="B119" s="86"/>
      <c r="C119" s="86"/>
      <c r="D119" s="86"/>
      <c r="E119" s="86"/>
      <c r="F119" s="86"/>
      <c r="G119" s="86"/>
      <c r="H119" s="86"/>
    </row>
    <row r="120" spans="2:8" x14ac:dyDescent="0.25">
      <c r="B120" s="86"/>
      <c r="C120" s="86"/>
      <c r="D120" s="86"/>
      <c r="E120" s="86"/>
      <c r="F120" s="86"/>
      <c r="G120" s="86"/>
      <c r="H120" s="86"/>
    </row>
    <row r="121" spans="2:8" x14ac:dyDescent="0.25">
      <c r="B121" s="86"/>
      <c r="C121" s="86"/>
      <c r="D121" s="86"/>
      <c r="E121" s="86"/>
      <c r="F121" s="86"/>
      <c r="G121" s="86"/>
      <c r="H121" s="86"/>
    </row>
    <row r="122" spans="2:8" x14ac:dyDescent="0.25">
      <c r="B122" s="94"/>
      <c r="G122" s="86"/>
      <c r="H122" s="86"/>
    </row>
    <row r="123" spans="2:8" x14ac:dyDescent="0.25">
      <c r="B123" s="94"/>
      <c r="G123" s="86"/>
      <c r="H123" s="86"/>
    </row>
    <row r="124" spans="2:8" x14ac:dyDescent="0.25">
      <c r="B124" s="94"/>
      <c r="G124" s="86"/>
      <c r="H124" s="86"/>
    </row>
    <row r="125" spans="2:8" x14ac:dyDescent="0.25">
      <c r="B125" s="94"/>
      <c r="G125" s="86"/>
      <c r="H125" s="86"/>
    </row>
    <row r="126" spans="2:8" x14ac:dyDescent="0.25">
      <c r="B126" s="94"/>
      <c r="G126" s="86"/>
      <c r="H126" s="86"/>
    </row>
    <row r="127" spans="2:8" x14ac:dyDescent="0.25">
      <c r="B127" s="94"/>
      <c r="G127" s="86"/>
      <c r="H127" s="86"/>
    </row>
    <row r="128" spans="2:8" x14ac:dyDescent="0.25">
      <c r="B128" s="94"/>
      <c r="G128" s="86"/>
      <c r="H128" s="86"/>
    </row>
    <row r="129" spans="2:8" x14ac:dyDescent="0.25">
      <c r="B129" s="94"/>
      <c r="G129" s="86"/>
      <c r="H129" s="86"/>
    </row>
    <row r="130" spans="2:8" x14ac:dyDescent="0.25">
      <c r="B130" s="94"/>
      <c r="G130" s="86"/>
      <c r="H130" s="86"/>
    </row>
    <row r="131" spans="2:8" x14ac:dyDescent="0.25">
      <c r="B131" s="94"/>
      <c r="G131" s="86"/>
      <c r="H131" s="86"/>
    </row>
    <row r="132" spans="2:8" x14ac:dyDescent="0.25">
      <c r="B132" s="94"/>
      <c r="G132" s="86"/>
      <c r="H132" s="86"/>
    </row>
    <row r="133" spans="2:8" x14ac:dyDescent="0.25">
      <c r="B133" s="94"/>
      <c r="G133" s="86"/>
      <c r="H133" s="86"/>
    </row>
    <row r="134" spans="2:8" x14ac:dyDescent="0.25">
      <c r="B134" s="94"/>
      <c r="G134" s="86"/>
      <c r="H134" s="86"/>
    </row>
    <row r="135" spans="2:8" x14ac:dyDescent="0.25">
      <c r="B135" s="94"/>
      <c r="G135" s="86"/>
      <c r="H135" s="86"/>
    </row>
    <row r="136" spans="2:8" x14ac:dyDescent="0.25">
      <c r="B136" s="94"/>
      <c r="G136" s="86"/>
      <c r="H136" s="86"/>
    </row>
    <row r="137" spans="2:8" x14ac:dyDescent="0.25">
      <c r="B137" s="94"/>
      <c r="G137" s="86"/>
      <c r="H137" s="86"/>
    </row>
    <row r="138" spans="2:8" x14ac:dyDescent="0.25">
      <c r="B138" s="94"/>
      <c r="G138" s="86"/>
      <c r="H138" s="86"/>
    </row>
    <row r="139" spans="2:8" x14ac:dyDescent="0.25">
      <c r="B139" s="94"/>
      <c r="G139" s="86"/>
      <c r="H139" s="86"/>
    </row>
    <row r="140" spans="2:8" x14ac:dyDescent="0.25">
      <c r="B140" s="94"/>
      <c r="G140" s="86"/>
      <c r="H140" s="86"/>
    </row>
    <row r="141" spans="2:8" x14ac:dyDescent="0.25">
      <c r="B141" s="94"/>
      <c r="G141" s="86"/>
      <c r="H141" s="86"/>
    </row>
    <row r="142" spans="2:8" x14ac:dyDescent="0.25">
      <c r="B142" s="94"/>
      <c r="G142" s="86"/>
      <c r="H142" s="86"/>
    </row>
    <row r="143" spans="2:8" x14ac:dyDescent="0.25">
      <c r="B143" s="94"/>
      <c r="G143" s="86"/>
      <c r="H143" s="86"/>
    </row>
    <row r="144" spans="2:8" x14ac:dyDescent="0.25">
      <c r="B144" s="94"/>
      <c r="G144" s="86"/>
      <c r="H144" s="86"/>
    </row>
    <row r="145" spans="2:8" x14ac:dyDescent="0.25">
      <c r="B145" s="94"/>
      <c r="G145" s="86"/>
      <c r="H145" s="86"/>
    </row>
    <row r="146" spans="2:8" x14ac:dyDescent="0.25">
      <c r="B146" s="94"/>
      <c r="G146" s="86"/>
      <c r="H146" s="86"/>
    </row>
    <row r="147" spans="2:8" x14ac:dyDescent="0.25">
      <c r="B147" s="94"/>
      <c r="G147" s="86"/>
      <c r="H147" s="86"/>
    </row>
    <row r="148" spans="2:8" x14ac:dyDescent="0.25">
      <c r="B148" s="94"/>
      <c r="G148" s="86"/>
      <c r="H148" s="86"/>
    </row>
    <row r="149" spans="2:8" x14ac:dyDescent="0.25">
      <c r="B149" s="94"/>
      <c r="G149" s="86"/>
      <c r="H149" s="86"/>
    </row>
    <row r="150" spans="2:8" x14ac:dyDescent="0.25">
      <c r="B150" s="94"/>
      <c r="G150" s="86"/>
      <c r="H150" s="86"/>
    </row>
    <row r="151" spans="2:8" x14ac:dyDescent="0.25">
      <c r="B151" s="94"/>
      <c r="G151" s="86"/>
      <c r="H151" s="86"/>
    </row>
    <row r="152" spans="2:8" x14ac:dyDescent="0.25">
      <c r="B152" s="94"/>
      <c r="G152" s="86"/>
      <c r="H152" s="86"/>
    </row>
    <row r="153" spans="2:8" x14ac:dyDescent="0.25">
      <c r="B153" s="94"/>
      <c r="G153" s="86"/>
      <c r="H153" s="86"/>
    </row>
    <row r="154" spans="2:8" x14ac:dyDescent="0.25">
      <c r="B154" s="94"/>
      <c r="G154" s="86"/>
      <c r="H154" s="86"/>
    </row>
    <row r="155" spans="2:8" x14ac:dyDescent="0.25">
      <c r="B155" s="94"/>
      <c r="G155" s="86"/>
      <c r="H155" s="86"/>
    </row>
    <row r="156" spans="2:8" x14ac:dyDescent="0.25">
      <c r="B156" s="94"/>
      <c r="G156" s="86"/>
      <c r="H156" s="86"/>
    </row>
    <row r="157" spans="2:8" x14ac:dyDescent="0.25">
      <c r="B157" s="94"/>
      <c r="G157" s="86"/>
      <c r="H157" s="86"/>
    </row>
    <row r="158" spans="2:8" x14ac:dyDescent="0.25">
      <c r="B158" s="94"/>
      <c r="G158" s="86"/>
      <c r="H158" s="86"/>
    </row>
    <row r="159" spans="2:8" x14ac:dyDescent="0.25">
      <c r="B159" s="94"/>
      <c r="G159" s="86"/>
      <c r="H159" s="86"/>
    </row>
    <row r="160" spans="2:8" x14ac:dyDescent="0.25">
      <c r="B160" s="94"/>
      <c r="G160" s="86"/>
      <c r="H160" s="86"/>
    </row>
    <row r="161" spans="2:8" x14ac:dyDescent="0.25">
      <c r="B161" s="94"/>
      <c r="G161" s="86"/>
      <c r="H161" s="86"/>
    </row>
    <row r="162" spans="2:8" x14ac:dyDescent="0.25">
      <c r="B162" s="94"/>
      <c r="G162" s="86"/>
      <c r="H162" s="86"/>
    </row>
    <row r="163" spans="2:8" x14ac:dyDescent="0.25">
      <c r="B163" s="94"/>
      <c r="G163" s="86"/>
      <c r="H163" s="86"/>
    </row>
    <row r="164" spans="2:8" x14ac:dyDescent="0.25">
      <c r="B164" s="94"/>
      <c r="G164" s="86"/>
      <c r="H164" s="86"/>
    </row>
    <row r="165" spans="2:8" x14ac:dyDescent="0.25">
      <c r="B165" s="94"/>
      <c r="G165" s="86"/>
      <c r="H165" s="86"/>
    </row>
    <row r="166" spans="2:8" x14ac:dyDescent="0.25">
      <c r="B166" s="94"/>
      <c r="G166" s="86"/>
      <c r="H166" s="86"/>
    </row>
    <row r="167" spans="2:8" x14ac:dyDescent="0.25">
      <c r="B167" s="94"/>
      <c r="G167" s="86"/>
      <c r="H167" s="86"/>
    </row>
    <row r="168" spans="2:8" x14ac:dyDescent="0.25">
      <c r="B168" s="94"/>
      <c r="G168" s="86"/>
      <c r="H168" s="86"/>
    </row>
    <row r="169" spans="2:8" x14ac:dyDescent="0.25">
      <c r="B169" s="94"/>
      <c r="G169" s="86"/>
      <c r="H169" s="86"/>
    </row>
    <row r="170" spans="2:8" x14ac:dyDescent="0.25">
      <c r="B170" s="94"/>
      <c r="G170" s="86"/>
      <c r="H170" s="86"/>
    </row>
    <row r="171" spans="2:8" x14ac:dyDescent="0.25">
      <c r="B171" s="94"/>
      <c r="G171" s="86"/>
      <c r="H171" s="86"/>
    </row>
    <row r="172" spans="2:8" x14ac:dyDescent="0.25">
      <c r="B172" s="94"/>
      <c r="G172" s="86"/>
      <c r="H172" s="86"/>
    </row>
    <row r="173" spans="2:8" x14ac:dyDescent="0.25">
      <c r="B173" s="94"/>
      <c r="G173" s="86"/>
      <c r="H173" s="86"/>
    </row>
    <row r="174" spans="2:8" x14ac:dyDescent="0.25">
      <c r="B174" s="94"/>
      <c r="G174" s="86"/>
      <c r="H174" s="86"/>
    </row>
    <row r="175" spans="2:8" x14ac:dyDescent="0.25">
      <c r="B175" s="94"/>
      <c r="G175" s="86"/>
      <c r="H175" s="86"/>
    </row>
    <row r="176" spans="2:8" x14ac:dyDescent="0.25">
      <c r="B176" s="94"/>
      <c r="G176" s="86"/>
      <c r="H176" s="86"/>
    </row>
    <row r="177" spans="2:8" x14ac:dyDescent="0.25">
      <c r="B177" s="94"/>
      <c r="G177" s="86"/>
      <c r="H177" s="86"/>
    </row>
    <row r="178" spans="2:8" x14ac:dyDescent="0.25">
      <c r="B178" s="94"/>
      <c r="G178" s="86"/>
      <c r="H178" s="86"/>
    </row>
    <row r="179" spans="2:8" x14ac:dyDescent="0.25">
      <c r="B179" s="94"/>
      <c r="G179" s="86"/>
      <c r="H179" s="86"/>
    </row>
    <row r="180" spans="2:8" x14ac:dyDescent="0.25">
      <c r="B180" s="94"/>
      <c r="G180" s="86"/>
      <c r="H180" s="86"/>
    </row>
    <row r="181" spans="2:8" x14ac:dyDescent="0.25">
      <c r="B181" s="94"/>
      <c r="G181" s="86"/>
      <c r="H181" s="86"/>
    </row>
    <row r="182" spans="2:8" x14ac:dyDescent="0.25">
      <c r="B182" s="94"/>
      <c r="G182" s="86"/>
      <c r="H182" s="86"/>
    </row>
    <row r="183" spans="2:8" x14ac:dyDescent="0.25">
      <c r="B183" s="94"/>
      <c r="G183" s="86"/>
      <c r="H183" s="86"/>
    </row>
    <row r="184" spans="2:8" x14ac:dyDescent="0.25">
      <c r="B184" s="94"/>
      <c r="G184" s="86"/>
      <c r="H184" s="86"/>
    </row>
    <row r="185" spans="2:8" x14ac:dyDescent="0.25">
      <c r="B185" s="94"/>
      <c r="G185" s="86"/>
      <c r="H185" s="86"/>
    </row>
    <row r="186" spans="2:8" x14ac:dyDescent="0.25">
      <c r="B186" s="94"/>
      <c r="G186" s="86"/>
      <c r="H186" s="86"/>
    </row>
    <row r="187" spans="2:8" x14ac:dyDescent="0.25">
      <c r="B187" s="94"/>
      <c r="G187" s="86"/>
      <c r="H187" s="86"/>
    </row>
    <row r="188" spans="2:8" x14ac:dyDescent="0.25">
      <c r="B188" s="94"/>
      <c r="G188" s="86"/>
      <c r="H188" s="86"/>
    </row>
    <row r="189" spans="2:8" x14ac:dyDescent="0.25">
      <c r="B189" s="94"/>
      <c r="G189" s="86"/>
      <c r="H189" s="86"/>
    </row>
    <row r="190" spans="2:8" x14ac:dyDescent="0.25">
      <c r="B190" s="94"/>
      <c r="G190" s="86"/>
      <c r="H190" s="86"/>
    </row>
    <row r="191" spans="2:8" x14ac:dyDescent="0.25">
      <c r="B191" s="94"/>
      <c r="G191" s="86"/>
      <c r="H191" s="86"/>
    </row>
    <row r="192" spans="2:8" x14ac:dyDescent="0.25">
      <c r="B192" s="94"/>
      <c r="G192" s="86"/>
      <c r="H192" s="86"/>
    </row>
    <row r="193" spans="2:8" x14ac:dyDescent="0.25">
      <c r="B193" s="94"/>
      <c r="G193" s="86"/>
      <c r="H193" s="86"/>
    </row>
    <row r="194" spans="2:8" x14ac:dyDescent="0.25">
      <c r="B194" s="94"/>
      <c r="G194" s="86"/>
      <c r="H194" s="86"/>
    </row>
    <row r="195" spans="2:8" x14ac:dyDescent="0.25">
      <c r="B195" s="94"/>
      <c r="G195" s="86"/>
      <c r="H195" s="86"/>
    </row>
    <row r="196" spans="2:8" x14ac:dyDescent="0.25">
      <c r="B196" s="94"/>
      <c r="G196" s="86"/>
      <c r="H196" s="86"/>
    </row>
    <row r="197" spans="2:8" x14ac:dyDescent="0.25">
      <c r="B197" s="94"/>
      <c r="G197" s="86"/>
      <c r="H197" s="86"/>
    </row>
    <row r="198" spans="2:8" x14ac:dyDescent="0.25">
      <c r="B198" s="94"/>
      <c r="G198" s="86"/>
      <c r="H198" s="86"/>
    </row>
    <row r="199" spans="2:8" x14ac:dyDescent="0.25">
      <c r="B199" s="94"/>
      <c r="G199" s="86"/>
      <c r="H199" s="86"/>
    </row>
    <row r="200" spans="2:8" x14ac:dyDescent="0.25">
      <c r="B200" s="94"/>
      <c r="G200" s="86"/>
      <c r="H200" s="86"/>
    </row>
    <row r="201" spans="2:8" x14ac:dyDescent="0.25">
      <c r="B201" s="94"/>
      <c r="G201" s="86"/>
      <c r="H201" s="86"/>
    </row>
    <row r="202" spans="2:8" x14ac:dyDescent="0.25">
      <c r="B202" s="94"/>
      <c r="G202" s="86"/>
      <c r="H202" s="86"/>
    </row>
    <row r="203" spans="2:8" x14ac:dyDescent="0.25">
      <c r="B203" s="94"/>
      <c r="G203" s="86"/>
      <c r="H203" s="86"/>
    </row>
    <row r="204" spans="2:8" x14ac:dyDescent="0.25">
      <c r="B204" s="94"/>
      <c r="G204" s="86"/>
      <c r="H204" s="86"/>
    </row>
    <row r="205" spans="2:8" x14ac:dyDescent="0.25">
      <c r="B205" s="94"/>
      <c r="G205" s="86"/>
      <c r="H205" s="86"/>
    </row>
    <row r="206" spans="2:8" x14ac:dyDescent="0.25">
      <c r="B206" s="94"/>
      <c r="G206" s="86"/>
      <c r="H206" s="86"/>
    </row>
    <row r="207" spans="2:8" x14ac:dyDescent="0.25">
      <c r="B207" s="94"/>
      <c r="G207" s="86"/>
      <c r="H207" s="86"/>
    </row>
    <row r="208" spans="2:8" x14ac:dyDescent="0.25">
      <c r="B208" s="94"/>
      <c r="G208" s="86"/>
      <c r="H208" s="86"/>
    </row>
    <row r="209" spans="2:8" x14ac:dyDescent="0.25">
      <c r="B209" s="94"/>
      <c r="G209" s="86"/>
      <c r="H209" s="86"/>
    </row>
    <row r="210" spans="2:8" x14ac:dyDescent="0.25">
      <c r="B210" s="94"/>
      <c r="G210" s="86"/>
      <c r="H210" s="86"/>
    </row>
    <row r="211" spans="2:8" x14ac:dyDescent="0.25">
      <c r="B211" s="94"/>
      <c r="G211" s="86"/>
      <c r="H211" s="86"/>
    </row>
    <row r="212" spans="2:8" x14ac:dyDescent="0.25">
      <c r="B212" s="94"/>
      <c r="G212" s="86"/>
      <c r="H212" s="86"/>
    </row>
    <row r="213" spans="2:8" x14ac:dyDescent="0.25">
      <c r="B213" s="94"/>
      <c r="G213" s="86"/>
      <c r="H213" s="86"/>
    </row>
    <row r="214" spans="2:8" x14ac:dyDescent="0.25">
      <c r="B214" s="94"/>
      <c r="G214" s="86"/>
      <c r="H214" s="86"/>
    </row>
    <row r="215" spans="2:8" x14ac:dyDescent="0.25">
      <c r="B215" s="94"/>
      <c r="G215" s="86"/>
      <c r="H215" s="86"/>
    </row>
    <row r="216" spans="2:8" x14ac:dyDescent="0.25">
      <c r="B216" s="94"/>
      <c r="G216" s="86"/>
      <c r="H216" s="86"/>
    </row>
    <row r="217" spans="2:8" x14ac:dyDescent="0.25">
      <c r="B217" s="94"/>
      <c r="G217" s="86"/>
      <c r="H217" s="86"/>
    </row>
    <row r="218" spans="2:8" x14ac:dyDescent="0.25">
      <c r="B218" s="94"/>
      <c r="G218" s="86"/>
      <c r="H218" s="86"/>
    </row>
    <row r="219" spans="2:8" x14ac:dyDescent="0.25">
      <c r="B219" s="94"/>
      <c r="G219" s="86"/>
      <c r="H219" s="86"/>
    </row>
    <row r="220" spans="2:8" x14ac:dyDescent="0.25">
      <c r="B220" s="94"/>
      <c r="G220" s="86"/>
      <c r="H220" s="86"/>
    </row>
    <row r="221" spans="2:8" x14ac:dyDescent="0.25">
      <c r="B221" s="94"/>
      <c r="G221" s="86"/>
      <c r="H221" s="86"/>
    </row>
    <row r="222" spans="2:8" x14ac:dyDescent="0.25">
      <c r="B222" s="94"/>
      <c r="G222" s="86"/>
      <c r="H222" s="86"/>
    </row>
    <row r="223" spans="2:8" x14ac:dyDescent="0.25">
      <c r="B223" s="94"/>
      <c r="G223" s="86"/>
      <c r="H223" s="86"/>
    </row>
    <row r="224" spans="2:8" x14ac:dyDescent="0.25">
      <c r="B224" s="94"/>
      <c r="G224" s="86"/>
      <c r="H224" s="86"/>
    </row>
    <row r="225" spans="2:8" x14ac:dyDescent="0.25">
      <c r="B225" s="94"/>
      <c r="G225" s="86"/>
      <c r="H225" s="86"/>
    </row>
    <row r="226" spans="2:8" x14ac:dyDescent="0.25">
      <c r="B226" s="94"/>
      <c r="G226" s="86"/>
      <c r="H226" s="86"/>
    </row>
    <row r="227" spans="2:8" x14ac:dyDescent="0.25">
      <c r="B227" s="94"/>
      <c r="G227" s="86"/>
      <c r="H227" s="86"/>
    </row>
    <row r="228" spans="2:8" x14ac:dyDescent="0.25">
      <c r="B228" s="94"/>
      <c r="G228" s="86"/>
      <c r="H228" s="86"/>
    </row>
    <row r="229" spans="2:8" x14ac:dyDescent="0.25">
      <c r="B229" s="94"/>
      <c r="G229" s="86"/>
      <c r="H229" s="86"/>
    </row>
    <row r="230" spans="2:8" x14ac:dyDescent="0.25">
      <c r="B230" s="94"/>
      <c r="G230" s="86"/>
      <c r="H230" s="86"/>
    </row>
    <row r="231" spans="2:8" x14ac:dyDescent="0.25">
      <c r="B231" s="94"/>
      <c r="G231" s="86"/>
      <c r="H231" s="86"/>
    </row>
    <row r="232" spans="2:8" x14ac:dyDescent="0.25">
      <c r="B232" s="94"/>
      <c r="G232" s="86"/>
      <c r="H232" s="86"/>
    </row>
    <row r="233" spans="2:8" x14ac:dyDescent="0.25">
      <c r="B233" s="94"/>
      <c r="G233" s="86"/>
      <c r="H233" s="86"/>
    </row>
    <row r="234" spans="2:8" x14ac:dyDescent="0.25">
      <c r="B234" s="94"/>
      <c r="G234" s="86"/>
      <c r="H234" s="86"/>
    </row>
    <row r="235" spans="2:8" x14ac:dyDescent="0.25">
      <c r="B235" s="94"/>
      <c r="G235" s="86"/>
      <c r="H235" s="86"/>
    </row>
    <row r="236" spans="2:8" x14ac:dyDescent="0.25">
      <c r="B236" s="94"/>
      <c r="G236" s="86"/>
      <c r="H236" s="86"/>
    </row>
    <row r="237" spans="2:8" x14ac:dyDescent="0.25">
      <c r="B237" s="94"/>
      <c r="G237" s="86"/>
      <c r="H237" s="86"/>
    </row>
    <row r="238" spans="2:8" x14ac:dyDescent="0.25">
      <c r="B238" s="94"/>
      <c r="G238" s="86"/>
      <c r="H238" s="86"/>
    </row>
    <row r="239" spans="2:8" x14ac:dyDescent="0.25">
      <c r="B239" s="94"/>
      <c r="G239" s="86"/>
      <c r="H239" s="86"/>
    </row>
    <row r="240" spans="2:8" x14ac:dyDescent="0.25">
      <c r="B240" s="94"/>
      <c r="G240" s="86"/>
      <c r="H240" s="86"/>
    </row>
    <row r="241" spans="2:8" x14ac:dyDescent="0.25">
      <c r="B241" s="94"/>
      <c r="G241" s="86"/>
      <c r="H241" s="86"/>
    </row>
    <row r="242" spans="2:8" x14ac:dyDescent="0.25">
      <c r="B242" s="94"/>
      <c r="G242" s="86"/>
      <c r="H242" s="86"/>
    </row>
    <row r="243" spans="2:8" x14ac:dyDescent="0.25">
      <c r="B243" s="94"/>
      <c r="G243" s="86"/>
      <c r="H243" s="86"/>
    </row>
    <row r="244" spans="2:8" x14ac:dyDescent="0.25">
      <c r="B244" s="94"/>
      <c r="G244" s="86"/>
      <c r="H244" s="86"/>
    </row>
    <row r="245" spans="2:8" x14ac:dyDescent="0.25">
      <c r="B245" s="94"/>
      <c r="G245" s="86"/>
      <c r="H245" s="86"/>
    </row>
    <row r="246" spans="2:8" x14ac:dyDescent="0.25">
      <c r="B246" s="94"/>
      <c r="G246" s="86"/>
      <c r="H246" s="86"/>
    </row>
    <row r="247" spans="2:8" x14ac:dyDescent="0.25">
      <c r="B247" s="94"/>
      <c r="G247" s="86"/>
      <c r="H247" s="86"/>
    </row>
    <row r="248" spans="2:8" x14ac:dyDescent="0.25">
      <c r="B248" s="94"/>
      <c r="G248" s="86"/>
      <c r="H248" s="86"/>
    </row>
    <row r="249" spans="2:8" x14ac:dyDescent="0.25">
      <c r="B249" s="94"/>
      <c r="G249" s="86"/>
      <c r="H249" s="86"/>
    </row>
    <row r="250" spans="2:8" x14ac:dyDescent="0.25">
      <c r="B250" s="94"/>
      <c r="G250" s="86"/>
      <c r="H250" s="86"/>
    </row>
    <row r="251" spans="2:8" x14ac:dyDescent="0.25">
      <c r="B251" s="94"/>
      <c r="G251" s="86"/>
      <c r="H251" s="86"/>
    </row>
    <row r="252" spans="2:8" x14ac:dyDescent="0.25">
      <c r="B252" s="94"/>
      <c r="G252" s="86"/>
      <c r="H252" s="86"/>
    </row>
    <row r="253" spans="2:8" x14ac:dyDescent="0.25">
      <c r="B253" s="94"/>
      <c r="G253" s="86"/>
      <c r="H253" s="86"/>
    </row>
    <row r="254" spans="2:8" x14ac:dyDescent="0.25">
      <c r="B254" s="94"/>
      <c r="G254" s="86"/>
      <c r="H254" s="86"/>
    </row>
    <row r="255" spans="2:8" x14ac:dyDescent="0.25">
      <c r="B255" s="94"/>
      <c r="G255" s="86"/>
      <c r="H255" s="86"/>
    </row>
    <row r="256" spans="2:8" x14ac:dyDescent="0.25">
      <c r="B256" s="94"/>
      <c r="G256" s="86"/>
      <c r="H256" s="86"/>
    </row>
    <row r="257" spans="2:8" x14ac:dyDescent="0.25">
      <c r="B257" s="94"/>
      <c r="G257" s="86"/>
      <c r="H257" s="86"/>
    </row>
    <row r="258" spans="2:8" x14ac:dyDescent="0.25">
      <c r="B258" s="94"/>
      <c r="G258" s="86"/>
      <c r="H258" s="86"/>
    </row>
    <row r="259" spans="2:8" x14ac:dyDescent="0.25">
      <c r="B259" s="94"/>
      <c r="G259" s="86"/>
      <c r="H259" s="86"/>
    </row>
    <row r="260" spans="2:8" x14ac:dyDescent="0.25">
      <c r="B260" s="94"/>
      <c r="G260" s="86"/>
      <c r="H260" s="86"/>
    </row>
    <row r="261" spans="2:8" x14ac:dyDescent="0.25">
      <c r="B261" s="94"/>
      <c r="G261" s="86"/>
      <c r="H261" s="86"/>
    </row>
    <row r="262" spans="2:8" x14ac:dyDescent="0.25">
      <c r="B262" s="94"/>
      <c r="G262" s="86"/>
      <c r="H262" s="86"/>
    </row>
    <row r="263" spans="2:8" x14ac:dyDescent="0.25">
      <c r="B263" s="94"/>
      <c r="G263" s="86"/>
      <c r="H263" s="86"/>
    </row>
    <row r="264" spans="2:8" x14ac:dyDescent="0.25">
      <c r="B264" s="94"/>
      <c r="G264" s="86"/>
      <c r="H264" s="86"/>
    </row>
    <row r="265" spans="2:8" x14ac:dyDescent="0.25">
      <c r="B265" s="94"/>
      <c r="G265" s="86"/>
      <c r="H265" s="86"/>
    </row>
    <row r="266" spans="2:8" x14ac:dyDescent="0.25">
      <c r="B266" s="94"/>
      <c r="G266" s="86"/>
      <c r="H266" s="86"/>
    </row>
    <row r="267" spans="2:8" x14ac:dyDescent="0.25">
      <c r="B267" s="94"/>
      <c r="G267" s="86"/>
      <c r="H267" s="86"/>
    </row>
    <row r="268" spans="2:8" x14ac:dyDescent="0.25">
      <c r="B268" s="94"/>
      <c r="G268" s="86"/>
      <c r="H268" s="86"/>
    </row>
  </sheetData>
  <mergeCells count="111">
    <mergeCell ref="C114:H114"/>
    <mergeCell ref="D5:G7"/>
    <mergeCell ref="C102:H102"/>
    <mergeCell ref="C103:H103"/>
    <mergeCell ref="B107:H107"/>
    <mergeCell ref="B108:B114"/>
    <mergeCell ref="C108:H108"/>
    <mergeCell ref="C109:H109"/>
    <mergeCell ref="C110:H110"/>
    <mergeCell ref="C111:H111"/>
    <mergeCell ref="C112:H112"/>
    <mergeCell ref="C113:H113"/>
    <mergeCell ref="C96:H96"/>
    <mergeCell ref="C97:H97"/>
    <mergeCell ref="C98:H98"/>
    <mergeCell ref="C99:H99"/>
    <mergeCell ref="C100:H100"/>
    <mergeCell ref="C101:H101"/>
    <mergeCell ref="C90:H90"/>
    <mergeCell ref="C91:H91"/>
    <mergeCell ref="C92:H92"/>
    <mergeCell ref="C93:H93"/>
    <mergeCell ref="C94:H94"/>
    <mergeCell ref="C95:H95"/>
    <mergeCell ref="B63:H63"/>
    <mergeCell ref="B64:H64"/>
    <mergeCell ref="B65:H65"/>
    <mergeCell ref="B66:H66"/>
    <mergeCell ref="B67:H67"/>
    <mergeCell ref="B68:H68"/>
    <mergeCell ref="C51:H51"/>
    <mergeCell ref="C52:H52"/>
    <mergeCell ref="E53:H53"/>
    <mergeCell ref="B54:H54"/>
    <mergeCell ref="B55:H55"/>
    <mergeCell ref="B56:H56"/>
    <mergeCell ref="B59:H59"/>
    <mergeCell ref="B60:H60"/>
    <mergeCell ref="B61:H61"/>
    <mergeCell ref="B62:H62"/>
    <mergeCell ref="B57:H57"/>
    <mergeCell ref="B58:H58"/>
    <mergeCell ref="B12:H12"/>
    <mergeCell ref="C13:H13"/>
    <mergeCell ref="C14:H14"/>
    <mergeCell ref="C15:H15"/>
    <mergeCell ref="C16:H16"/>
    <mergeCell ref="B17:H17"/>
    <mergeCell ref="C18:H18"/>
    <mergeCell ref="C19:E19"/>
    <mergeCell ref="B39:H39"/>
    <mergeCell ref="C37:D37"/>
    <mergeCell ref="E37:F37"/>
    <mergeCell ref="G37:H37"/>
    <mergeCell ref="C38:D38"/>
    <mergeCell ref="E38:F38"/>
    <mergeCell ref="G38:H38"/>
    <mergeCell ref="E32:F32"/>
    <mergeCell ref="E33:F33"/>
    <mergeCell ref="E34:F34"/>
    <mergeCell ref="B22:B26"/>
    <mergeCell ref="C22:H22"/>
    <mergeCell ref="C23:H23"/>
    <mergeCell ref="C24:H24"/>
    <mergeCell ref="F19:H19"/>
    <mergeCell ref="F20:H20"/>
    <mergeCell ref="B87:B103"/>
    <mergeCell ref="C87:H87"/>
    <mergeCell ref="C88:H88"/>
    <mergeCell ref="C89:H89"/>
    <mergeCell ref="B71:H71"/>
    <mergeCell ref="B72:H72"/>
    <mergeCell ref="B73:H73"/>
    <mergeCell ref="B74:H74"/>
    <mergeCell ref="B69:H69"/>
    <mergeCell ref="B70:H70"/>
    <mergeCell ref="B81:H81"/>
    <mergeCell ref="B82:H82"/>
    <mergeCell ref="B83:H83"/>
    <mergeCell ref="B84:H84"/>
    <mergeCell ref="B85:H85"/>
    <mergeCell ref="B86:H86"/>
    <mergeCell ref="B75:H75"/>
    <mergeCell ref="B76:H76"/>
    <mergeCell ref="B77:H77"/>
    <mergeCell ref="B78:H78"/>
    <mergeCell ref="B79:H79"/>
    <mergeCell ref="B80:H80"/>
    <mergeCell ref="B49:H49"/>
    <mergeCell ref="C50:H50"/>
    <mergeCell ref="C44:H44"/>
    <mergeCell ref="C45:H45"/>
    <mergeCell ref="C46:H46"/>
    <mergeCell ref="B35:H35"/>
    <mergeCell ref="C36:D36"/>
    <mergeCell ref="E36:F36"/>
    <mergeCell ref="G36:H36"/>
    <mergeCell ref="C40:E40"/>
    <mergeCell ref="F40:H40"/>
    <mergeCell ref="C41:H41"/>
    <mergeCell ref="C42:H42"/>
    <mergeCell ref="B43:H43"/>
    <mergeCell ref="B21:H21"/>
    <mergeCell ref="C25:H25"/>
    <mergeCell ref="C26:H26"/>
    <mergeCell ref="C27:H27"/>
    <mergeCell ref="C28:H28"/>
    <mergeCell ref="C29:H29"/>
    <mergeCell ref="E31:F31"/>
    <mergeCell ref="C47:H47"/>
    <mergeCell ref="C48:H4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ИТ Анкета</vt:lpstr>
      <vt:lpstr>Анкета!Область_печати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2016-05-17T06:15:53Z</dcterms:modified>
</cp:coreProperties>
</file>